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Буџет пројекта - реализација" sheetId="1" r:id="rId1"/>
    <sheet name="Хронолошка листа трошкова" sheetId="2" r:id="rId2"/>
  </sheets>
  <definedNames>
    <definedName name="_xlnm._FilterDatabase" localSheetId="1" hidden="1">'Хронолошка листа трошкова'!$A$6:$I$43</definedName>
  </definedNames>
  <calcPr fullCalcOnLoad="1"/>
</workbook>
</file>

<file path=xl/sharedStrings.xml><?xml version="1.0" encoding="utf-8"?>
<sst xmlns="http://schemas.openxmlformats.org/spreadsheetml/2006/main" count="175" uniqueCount="174">
  <si>
    <t xml:space="preserve">ХРОНОЛОШКА ЛИСТА ТРОШКОВА РЕАЛИЗАЦИЈЕ ПРОЈЕКТНИХ АКТИВНОСТИ (ИЗ СРЕДСТАВА БУЏЕТА ОПШТИНЕ ДОЉЕВАЦ) </t>
  </si>
  <si>
    <t>Редни број промене</t>
  </si>
  <si>
    <t>Датум</t>
  </si>
  <si>
    <t>Добављач/експерт/људски ресурси</t>
  </si>
  <si>
    <t>Опис (сврха)</t>
  </si>
  <si>
    <t>Извод банке бр.</t>
  </si>
  <si>
    <t>Назив пројекта:</t>
  </si>
  <si>
    <t>Носилац пројектних активности:</t>
  </si>
  <si>
    <t>Општинска средства</t>
  </si>
  <si>
    <t xml:space="preserve">Салдо </t>
  </si>
  <si>
    <t>Износ исплата - РСД</t>
  </si>
  <si>
    <t xml:space="preserve">Износ уплата - РСД  </t>
  </si>
  <si>
    <r>
      <rPr>
        <sz val="12"/>
        <color indexed="8"/>
        <rFont val="Times New Roman"/>
        <family val="1"/>
      </rPr>
      <t>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</si>
  <si>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t>Назив  носиоца
 пројекта</t>
  </si>
  <si>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</si>
  <si>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</si>
  <si>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</si>
  <si>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</si>
  <si>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</si>
  <si>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</si>
  <si>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>6 (4 x 5)</t>
  </si>
  <si>
    <t>9 (6-7-8)</t>
  </si>
  <si>
    <t>10(9-11)</t>
  </si>
  <si>
    <t>1.</t>
  </si>
  <si>
    <t>ЉУДСКИ РЕСУРСИ</t>
  </si>
  <si>
    <t>1.1.</t>
  </si>
  <si>
    <t>ХОНОРАРИ ЗА ЧЛАНОВЕ ПРОЈЕКТНОГ ТИМА АНГАЖОВАНИХ У УПРАВЉАЊУ ПРОЈЕКТОМ И ОПШТИМ ПОСЛОВИМА (1.1.1. + 1.1.2. + 1.1.3.)</t>
  </si>
  <si>
    <t>1.1.1.</t>
  </si>
  <si>
    <t>Лица одговорна за управљање пројектом: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</si>
  <si>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</si>
  <si>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</si>
  <si>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</si>
  <si>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</si>
  <si>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</si>
  <si>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</si>
  <si>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</si>
  <si>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</si>
  <si>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</si>
  <si>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</si>
  <si>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</si>
  <si>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</si>
  <si>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</si>
  <si>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</si>
  <si>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</si>
  <si>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1.2.1.</t>
  </si>
  <si>
    <t>Лица ангажована за рад са корисницима:</t>
  </si>
  <si>
    <t>1.2.1.1.</t>
  </si>
  <si>
    <t>1.2.1.2.</t>
  </si>
  <si>
    <t>1.2.1.3.</t>
  </si>
  <si>
    <t>1.2.1.4.</t>
  </si>
  <si>
    <t>1.2.1.5.</t>
  </si>
  <si>
    <t>1.2.2.</t>
  </si>
  <si>
    <t>Стручни сарадници на пројекту ангажовани за специфичне послове:</t>
  </si>
  <si>
    <t>1.2.2.1.</t>
  </si>
  <si>
    <t>1.2.2.2.</t>
  </si>
  <si>
    <t>1.2.2.3.</t>
  </si>
  <si>
    <t>Међузбир – људски ресурси (1.1 + 1.2.)</t>
  </si>
  <si>
    <t>ПУТНИ ТРОШКОВИ – ПРЕВОЗ</t>
  </si>
  <si>
    <t>2.1.</t>
  </si>
  <si>
    <t>ПРЕВОЗ (2.1.1. + 2.1.2.)</t>
  </si>
  <si>
    <t>2.1.1.</t>
  </si>
  <si>
    <t>2.1.2</t>
  </si>
  <si>
    <t>Превоз за кориснике услуга и кориснике учеснике организованих активности (састанци, семинари, конференције и сл.)</t>
  </si>
  <si>
    <t xml:space="preserve">Међузбир – путни трошкови </t>
  </si>
  <si>
    <t>3.</t>
  </si>
  <si>
    <t>ТРОШКОВИ НАБАВКЕ ОПРЕМЕ, МАТЕРИЈАЛНИХ СРЕДСТАВА И ПРИБОРА</t>
  </si>
  <si>
    <t>ТРОШКОВИ НАБАВКЕ ОПРЕМЕ, МАШИНА И АЛАТА</t>
  </si>
  <si>
    <t>3.1.1</t>
  </si>
  <si>
    <t>Канцеларијска опрема и намештај</t>
  </si>
  <si>
    <t>3.1.2.</t>
  </si>
  <si>
    <t>Рачунарска опрема, скенери, штампачи</t>
  </si>
  <si>
    <t>3.1.3.</t>
  </si>
  <si>
    <t>Телефон, телефакс</t>
  </si>
  <si>
    <t>3.1.4.</t>
  </si>
  <si>
    <t>Електронска и фотографска опрема (аудио и видео / ДВД плејери, пројектори, фото-апарати, камере и сл.)</t>
  </si>
  <si>
    <t>3.1.5.</t>
  </si>
  <si>
    <t>3.1.6.</t>
  </si>
  <si>
    <t>3.1.7.</t>
  </si>
  <si>
    <t>Опрема за спорт и образовање (столови за стони тенис, рекети, мреже, школске табле, реквизити, учила и сл.)</t>
  </si>
  <si>
    <t>3.1.8.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</si>
  <si>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</si>
  <si>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3.1.9.</t>
  </si>
  <si>
    <t>ОСТАЛО (обавезно спецификовати у наративном буџету)</t>
  </si>
  <si>
    <t>3.2.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</si>
  <si>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</si>
  <si>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</si>
  <si>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</si>
  <si>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</t>
  </si>
  <si>
    <t>3.3.1.</t>
  </si>
  <si>
    <t>3.3.2.</t>
  </si>
  <si>
    <t>3.3.3.</t>
  </si>
  <si>
    <t>Међузбир – опрема, материјална средства и прибор (3.1. + 3.2. + 3.3 )</t>
  </si>
  <si>
    <t>4.</t>
  </si>
  <si>
    <t>ЛОКАЛНА КАНЦЕЛАРИЈА / ТРОШКОВИ ПРОЈЕКТА</t>
  </si>
  <si>
    <t>4.1.</t>
  </si>
  <si>
    <t>ТРОШКОВИ ИЗНАЈМЉИВАЊА  И СЕРВИСИРАЊА ВОЗИЛА</t>
  </si>
  <si>
    <t>4.1.1.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</si>
  <si>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</si>
  <si>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</si>
  <si>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</si>
  <si>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</si>
  <si>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</si>
  <si>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</si>
  <si>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</si>
  <si>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</si>
  <si>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</si>
  <si>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ТРОШКОВИ АДАПТАЦИЈЕ И УРЕЂЕЊА ПРОСТОРА, ТЈ. ОБЈЕКТА ЗА БОРАВАК И АКТИВНОСТИ КОРИСНИКА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</si>
  <si>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</si>
  <si>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</si>
  <si>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</si>
  <si>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</si>
  <si>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</si>
  <si>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</si>
  <si>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</si>
  <si>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</si>
  <si>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</si>
  <si>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</si>
  <si>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</si>
  <si>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</si>
  <si>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</si>
  <si>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</si>
  <si>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</si>
  <si>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</si>
  <si>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</si>
  <si>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</si>
  <si>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</si>
  <si>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</si>
  <si>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</si>
  <si>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</si>
  <si>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</si>
  <si>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</si>
  <si>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Трошкови поштанских услуга (поштарина)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</si>
  <si>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</si>
  <si>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</si>
  <si>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</si>
  <si>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</si>
  <si>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</si>
  <si>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</si>
  <si>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4.8.</t>
  </si>
  <si>
    <t>ОСТАЛИ ТРОШКОВИ ПРОЈЕКТА</t>
  </si>
  <si>
    <t>4.8.1.</t>
  </si>
  <si>
    <t>Непланирани трошкови</t>
  </si>
  <si>
    <t>Међузбир – локална канцеларија / трошкови пројекта (4.1. +... 4.8.)</t>
  </si>
  <si>
    <t>5.</t>
  </si>
  <si>
    <t>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</si>
  <si>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</si>
  <si>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</si>
  <si>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5.2.</t>
  </si>
  <si>
    <t>ТРОШКОВИ ЕВАЛУАЦИЈЕ ПРОЈЕКТА</t>
  </si>
  <si>
    <t>5.3.</t>
  </si>
  <si>
    <t>5.4.</t>
  </si>
  <si>
    <t>5.5.</t>
  </si>
  <si>
    <t>ТРОШКОВИ ФИНАНСИЈСКИХ УСЛУГА (БАНКАРСКЕ ПРОВИЗИЈЕ И ДРУГО)</t>
  </si>
  <si>
    <t>5.6.</t>
  </si>
  <si>
    <t xml:space="preserve"> </t>
  </si>
  <si>
    <t>УКУПНИ ТРОШКОВИ ПРОЈЕКТА (1+2+3+4+5)</t>
  </si>
  <si>
    <t xml:space="preserve">    Потпис одговорне особе                              (Печат носиоца пројекта)  </t>
  </si>
  <si>
    <t xml:space="preserve">Неутрошена средства </t>
  </si>
  <si>
    <t>ОСТАЛИ ТРОШКОВИ УСЛУГА (КЊИГОВОДСТВЕНЕ УСЛУГЕ)</t>
  </si>
  <si>
    <t xml:space="preserve">Буџетска линија (група/врста/подврста трошкова)
</t>
  </si>
  <si>
    <t>Превоз за сва лица ангажована на пројекту</t>
  </si>
  <si>
    <t>Опрема за домаћинство – намештај, текстилни производи за домаћинство, електрични кућни апарати и уређаји (набавка грејалице)</t>
  </si>
  <si>
    <t>Опрема и машине за производњу</t>
  </si>
  <si>
    <t>Трошкови набавке опреме за волонтере</t>
  </si>
  <si>
    <t>Трошкови изнајмљивања, транспорта и одржавања и сервисирања опреме неопходне за извођење планираних пројектних активности (сервисирање фотокопирног апарата и замена кетриџа)</t>
  </si>
  <si>
    <t xml:space="preserve"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 - одлазак предузетника и привредника на неки од сајмова 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</si>
  <si>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 (измештање дрвених врата, молерско фарбарски радови израда табле са натписом удружења на улазу и сл).</t>
  </si>
  <si>
    <t xml:space="preserve">Трошкови комуникације (телефон, факс, интернет (хостинг, домен, ажурирање сајта и базе података) 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</si>
  <si>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</si>
  <si>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(емисија на локалном радију) и сл.)</t>
  </si>
  <si>
    <t>Међузбир – остали трошкови, услуге (5.1. +... 5.6.)</t>
  </si>
  <si>
    <t xml:space="preserve">Укупно планирана средства   (дин.) </t>
  </si>
  <si>
    <t>Износ који jе           одобрен од стране
јединице локалне самоуправе           (дин.)</t>
  </si>
  <si>
    <t>Износ утрошених средстава  у периоду од 01.01. - 31.12.2020.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</si>
</sst>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[$€-2]\ #,##0.00"/>
    <numFmt numFmtId="203" formatCode="#,##0.00\ [$€-1]"/>
    <numFmt numFmtId="204" formatCode="#,##0.00\ _D_i_n_."/>
    <numFmt numFmtId="205" formatCode="#,##0.00000000"/>
    <numFmt numFmtId="206" formatCode="#,##0.00\ [$Din.-81A]"/>
    <numFmt numFmtId="207" formatCode="#,##0.00_ ;[Red]\-#,##0.00\ "/>
    <numFmt numFmtId="208" formatCode="#,##0.0"/>
    <numFmt numFmtId="209" formatCode="_-* #,##0.0\ _D_i_n_._-;\-* #,##0.0\ _D_i_n_._-;_-* &quot;-&quot;??\ _D_i_n_._-;_-@_-"/>
    <numFmt numFmtId="210" formatCode="_-* #,##0\ _D_i_n_._-;\-* #,##0\ _D_i_n_._-;_-* &quot;-&quot;??\ _D_i_n_._-;_-@_-"/>
    <numFmt numFmtId="211" formatCode="mmm\-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mm/yyyy"/>
    <numFmt numFmtId="217" formatCode="#,##0.00\ _D_i_n_.;[Red]#,##0.00\ _D_i_n_."/>
    <numFmt numFmtId="218" formatCode="0;[Red]0"/>
    <numFmt numFmtId="219" formatCode="#,##0.00;[Red]#,##0.00"/>
    <numFmt numFmtId="220" formatCode="[$-409]h:mm:ss\ AM/PM"/>
    <numFmt numFmtId="221" formatCode="[$-F400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95" fontId="5" fillId="33" borderId="10" xfId="42" applyFont="1" applyFill="1" applyBorder="1" applyAlignment="1">
      <alignment horizontal="center" vertical="center" wrapText="1"/>
    </xf>
    <xf numFmtId="210" fontId="5" fillId="33" borderId="10" xfId="42" applyNumberFormat="1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justify" vertical="center"/>
    </xf>
    <xf numFmtId="0" fontId="24" fillId="36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218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32" fillId="37" borderId="10" xfId="0" applyFont="1" applyFill="1" applyBorder="1" applyAlignment="1">
      <alignment horizontal="right" vertical="center" wrapText="1"/>
    </xf>
    <xf numFmtId="0" fontId="18" fillId="35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left"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9" fillId="35" borderId="10" xfId="0" applyNumberFormat="1" applyFont="1" applyFill="1" applyBorder="1" applyAlignment="1">
      <alignment horizontal="right" vertical="center" wrapText="1"/>
    </xf>
    <xf numFmtId="0" fontId="9" fillId="35" borderId="10" xfId="0" applyNumberFormat="1" applyFont="1" applyFill="1" applyBorder="1" applyAlignment="1" applyProtection="1">
      <alignment horizontal="right" vertical="center" wrapText="1"/>
      <protection/>
    </xf>
    <xf numFmtId="49" fontId="33" fillId="36" borderId="10" xfId="0" applyNumberFormat="1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38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7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3" fontId="9" fillId="35" borderId="10" xfId="0" applyNumberFormat="1" applyFont="1" applyFill="1" applyBorder="1" applyAlignment="1">
      <alignment horizontal="right" vertical="center" wrapText="1"/>
    </xf>
    <xf numFmtId="0" fontId="13" fillId="36" borderId="10" xfId="0" applyFont="1" applyFill="1" applyBorder="1" applyAlignment="1">
      <alignment horizontal="left" vertical="center" wrapText="1"/>
    </xf>
    <xf numFmtId="217" fontId="25" fillId="36" borderId="10" xfId="0" applyNumberFormat="1" applyFont="1" applyFill="1" applyBorder="1" applyAlignment="1">
      <alignment horizontal="right" vertical="center"/>
    </xf>
    <xf numFmtId="0" fontId="29" fillId="0" borderId="10" xfId="0" applyFont="1" applyBorder="1" applyAlignment="1">
      <alignment vertical="center" wrapText="1"/>
    </xf>
    <xf numFmtId="4" fontId="26" fillId="37" borderId="10" xfId="0" applyNumberFormat="1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horizontal="left" vertical="center" wrapText="1"/>
    </xf>
    <xf numFmtId="217" fontId="23" fillId="36" borderId="10" xfId="0" applyNumberFormat="1" applyFont="1" applyFill="1" applyBorder="1" applyAlignment="1">
      <alignment horizontal="right" vertical="center"/>
    </xf>
    <xf numFmtId="217" fontId="9" fillId="37" borderId="10" xfId="0" applyNumberFormat="1" applyFont="1" applyFill="1" applyBorder="1" applyAlignment="1">
      <alignment horizontal="right" vertical="center"/>
    </xf>
    <xf numFmtId="0" fontId="19" fillId="39" borderId="10" xfId="0" applyFont="1" applyFill="1" applyBorder="1" applyAlignment="1">
      <alignment vertical="center" wrapText="1"/>
    </xf>
    <xf numFmtId="217" fontId="34" fillId="37" borderId="10" xfId="0" applyNumberFormat="1" applyFont="1" applyFill="1" applyBorder="1" applyAlignment="1">
      <alignment horizontal="right" vertical="center"/>
    </xf>
    <xf numFmtId="0" fontId="35" fillId="40" borderId="10" xfId="0" applyFont="1" applyFill="1" applyBorder="1" applyAlignment="1">
      <alignment vertical="center" wrapText="1"/>
    </xf>
    <xf numFmtId="0" fontId="29" fillId="40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4" fontId="37" fillId="37" borderId="10" xfId="0" applyNumberFormat="1" applyFont="1" applyFill="1" applyBorder="1" applyAlignment="1">
      <alignment horizontal="right" vertical="center"/>
    </xf>
    <xf numFmtId="217" fontId="9" fillId="36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210" fontId="5" fillId="0" borderId="0" xfId="42" applyNumberFormat="1" applyFont="1" applyBorder="1" applyAlignment="1">
      <alignment horizontal="center" vertical="center" wrapText="1"/>
    </xf>
    <xf numFmtId="195" fontId="5" fillId="0" borderId="0" xfId="42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1" borderId="0" xfId="0" applyFont="1" applyFill="1" applyAlignment="1">
      <alignment horizontal="center" vertical="center" wrapText="1"/>
    </xf>
    <xf numFmtId="210" fontId="6" fillId="41" borderId="0" xfId="42" applyNumberFormat="1" applyFont="1" applyFill="1" applyAlignment="1">
      <alignment horizontal="center" vertical="center" wrapText="1"/>
    </xf>
    <xf numFmtId="195" fontId="6" fillId="41" borderId="0" xfId="42" applyFont="1" applyFill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5" fontId="4" fillId="0" borderId="10" xfId="42" applyFont="1" applyBorder="1" applyAlignment="1">
      <alignment horizontal="center" vertical="center" wrapText="1"/>
    </xf>
    <xf numFmtId="210" fontId="6" fillId="0" borderId="0" xfId="42" applyNumberFormat="1" applyFont="1" applyAlignment="1">
      <alignment horizontal="center" vertical="center" wrapText="1"/>
    </xf>
    <xf numFmtId="195" fontId="6" fillId="0" borderId="10" xfId="42" applyFont="1" applyBorder="1" applyAlignment="1">
      <alignment horizontal="center" vertical="center" wrapText="1"/>
    </xf>
    <xf numFmtId="195" fontId="6" fillId="0" borderId="0" xfId="42" applyFont="1" applyAlignment="1">
      <alignment horizontal="center" vertical="center" wrapText="1"/>
    </xf>
    <xf numFmtId="195" fontId="5" fillId="0" borderId="11" xfId="42" applyFont="1" applyBorder="1" applyAlignment="1">
      <alignment horizontal="center" vertical="center" wrapText="1"/>
    </xf>
    <xf numFmtId="221" fontId="4" fillId="0" borderId="10" xfId="42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" fontId="13" fillId="36" borderId="12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4" fontId="13" fillId="36" borderId="1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217" fontId="23" fillId="36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217" fontId="26" fillId="36" borderId="10" xfId="0" applyNumberFormat="1" applyFont="1" applyFill="1" applyBorder="1" applyAlignment="1">
      <alignment horizontal="right" vertical="center"/>
    </xf>
    <xf numFmtId="217" fontId="25" fillId="36" borderId="1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vertical="center"/>
    </xf>
    <xf numFmtId="4" fontId="26" fillId="37" borderId="10" xfId="0" applyNumberFormat="1" applyFont="1" applyFill="1" applyBorder="1" applyAlignment="1" applyProtection="1">
      <alignment horizontal="right" vertical="center"/>
      <protection/>
    </xf>
    <xf numFmtId="4" fontId="26" fillId="0" borderId="10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>
      <alignment vertical="center"/>
    </xf>
    <xf numFmtId="217" fontId="9" fillId="37" borderId="10" xfId="0" applyNumberFormat="1" applyFont="1" applyFill="1" applyBorder="1" applyAlignment="1" applyProtection="1">
      <alignment horizontal="right" vertical="center"/>
      <protection/>
    </xf>
    <xf numFmtId="217" fontId="34" fillId="37" borderId="10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" fontId="37" fillId="0" borderId="10" xfId="0" applyNumberFormat="1" applyFont="1" applyFill="1" applyBorder="1" applyAlignment="1" applyProtection="1">
      <alignment horizontal="right" vertical="center"/>
      <protection locked="0"/>
    </xf>
    <xf numFmtId="4" fontId="37" fillId="37" borderId="10" xfId="0" applyNumberFormat="1" applyFont="1" applyFill="1" applyBorder="1" applyAlignment="1" applyProtection="1">
      <alignment horizontal="right" vertical="center"/>
      <protection/>
    </xf>
    <xf numFmtId="0" fontId="20" fillId="34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195" fontId="5" fillId="42" borderId="10" xfId="42" applyFont="1" applyFill="1" applyBorder="1" applyAlignment="1">
      <alignment horizontal="center" vertical="center" wrapText="1"/>
    </xf>
    <xf numFmtId="0" fontId="38" fillId="43" borderId="10" xfId="0" applyFont="1" applyFill="1" applyBorder="1" applyAlignment="1">
      <alignment horizontal="center" vertical="center" wrapText="1"/>
    </xf>
    <xf numFmtId="16" fontId="5" fillId="43" borderId="10" xfId="0" applyNumberFormat="1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221" fontId="5" fillId="43" borderId="10" xfId="42" applyNumberFormat="1" applyFont="1" applyFill="1" applyBorder="1" applyAlignment="1">
      <alignment horizontal="center" vertical="center" wrapText="1"/>
    </xf>
    <xf numFmtId="195" fontId="5" fillId="43" borderId="10" xfId="42" applyFont="1" applyFill="1" applyBorder="1" applyAlignment="1">
      <alignment horizontal="center" vertical="center" wrapText="1"/>
    </xf>
    <xf numFmtId="4" fontId="15" fillId="36" borderId="14" xfId="0" applyNumberFormat="1" applyFont="1" applyFill="1" applyBorder="1" applyAlignment="1">
      <alignment horizontal="center" vertical="center" wrapText="1"/>
    </xf>
    <xf numFmtId="4" fontId="15" fillId="36" borderId="11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49" fontId="13" fillId="0" borderId="20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0" fontId="15" fillId="36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210" fontId="5" fillId="0" borderId="12" xfId="42" applyNumberFormat="1" applyFont="1" applyBorder="1" applyAlignment="1">
      <alignment horizontal="center" vertical="center" wrapText="1"/>
    </xf>
    <xf numFmtId="210" fontId="5" fillId="0" borderId="21" xfId="42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B1">
      <selection activeCell="I3" sqref="I3:I4"/>
    </sheetView>
  </sheetViews>
  <sheetFormatPr defaultColWidth="9.140625" defaultRowHeight="15"/>
  <cols>
    <col min="1" max="1" width="0" style="80" hidden="1" customWidth="1"/>
    <col min="2" max="2" width="7.8515625" style="43" customWidth="1"/>
    <col min="3" max="3" width="40.00390625" style="44" customWidth="1"/>
    <col min="4" max="4" width="11.7109375" style="80" customWidth="1"/>
    <col min="5" max="5" width="9.28125" style="80" customWidth="1"/>
    <col min="6" max="6" width="14.140625" style="80" customWidth="1"/>
    <col min="7" max="7" width="18.00390625" style="80" customWidth="1"/>
    <col min="8" max="8" width="17.421875" style="80" customWidth="1"/>
    <col min="9" max="9" width="16.28125" style="80" customWidth="1"/>
    <col min="10" max="10" width="18.28125" style="80" customWidth="1"/>
    <col min="11" max="16384" width="9.140625" style="80" customWidth="1"/>
  </cols>
  <sheetData>
    <row r="1" spans="2:10" ht="29.25" customHeight="1">
      <c r="B1" s="114" t="s">
        <v>12</v>
      </c>
      <c r="C1" s="115"/>
      <c r="D1" s="115"/>
      <c r="E1" s="115"/>
      <c r="F1" s="116"/>
      <c r="G1" s="81" t="s">
        <v>13</v>
      </c>
      <c r="H1" s="120"/>
      <c r="I1" s="120"/>
      <c r="J1" s="120"/>
    </row>
    <row r="2" spans="2:10" s="82" customFormat="1" ht="44.25" customHeight="1">
      <c r="B2" s="117"/>
      <c r="C2" s="118"/>
      <c r="D2" s="118"/>
      <c r="E2" s="118"/>
      <c r="F2" s="119"/>
      <c r="G2" s="83" t="s">
        <v>14</v>
      </c>
      <c r="H2" s="121"/>
      <c r="I2" s="122"/>
      <c r="J2" s="123"/>
    </row>
    <row r="3" spans="1:10" s="85" customFormat="1" ht="36.75" customHeight="1">
      <c r="A3" s="84"/>
      <c r="B3" s="124" t="s">
        <v>15</v>
      </c>
      <c r="C3" s="124" t="s">
        <v>16</v>
      </c>
      <c r="D3" s="124" t="s">
        <v>17</v>
      </c>
      <c r="E3" s="124" t="s">
        <v>18</v>
      </c>
      <c r="F3" s="124" t="s">
        <v>19</v>
      </c>
      <c r="G3" s="113" t="s">
        <v>171</v>
      </c>
      <c r="H3" s="113" t="s">
        <v>172</v>
      </c>
      <c r="I3" s="111" t="s">
        <v>173</v>
      </c>
      <c r="J3" s="111" t="s">
        <v>157</v>
      </c>
    </row>
    <row r="4" spans="1:10" s="85" customFormat="1" ht="45.75" customHeight="1">
      <c r="A4" s="84"/>
      <c r="B4" s="124"/>
      <c r="C4" s="124"/>
      <c r="D4" s="124"/>
      <c r="E4" s="124"/>
      <c r="F4" s="124"/>
      <c r="G4" s="113"/>
      <c r="H4" s="113"/>
      <c r="I4" s="112"/>
      <c r="J4" s="112"/>
    </row>
    <row r="5" spans="1:10" s="85" customFormat="1" ht="14.25" customHeight="1">
      <c r="A5" s="84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 t="s">
        <v>20</v>
      </c>
      <c r="H5" s="4" t="s">
        <v>21</v>
      </c>
      <c r="I5" s="4" t="s">
        <v>22</v>
      </c>
      <c r="J5" s="4">
        <v>11</v>
      </c>
    </row>
    <row r="6" spans="2:10" s="86" customFormat="1" ht="16.5" customHeight="1">
      <c r="B6" s="5" t="s">
        <v>23</v>
      </c>
      <c r="C6" s="54" t="s">
        <v>24</v>
      </c>
      <c r="D6" s="6"/>
      <c r="E6" s="6"/>
      <c r="F6" s="6"/>
      <c r="G6" s="7"/>
      <c r="H6" s="8"/>
      <c r="I6" s="8"/>
      <c r="J6" s="8"/>
    </row>
    <row r="7" spans="2:10" s="87" customFormat="1" ht="87.75" customHeight="1">
      <c r="B7" s="9" t="s">
        <v>25</v>
      </c>
      <c r="C7" s="51" t="s">
        <v>26</v>
      </c>
      <c r="D7" s="10"/>
      <c r="E7" s="10"/>
      <c r="F7" s="10"/>
      <c r="G7" s="52">
        <f>G8+G12+G16</f>
        <v>0</v>
      </c>
      <c r="H7" s="52">
        <f>H8+H12+H16</f>
        <v>0</v>
      </c>
      <c r="I7" s="88">
        <f>I8+I12+I16</f>
        <v>0</v>
      </c>
      <c r="J7" s="52">
        <f>SUM(H7-I7)</f>
        <v>0</v>
      </c>
    </row>
    <row r="8" spans="1:10" s="92" customFormat="1" ht="13.5" customHeight="1">
      <c r="A8" s="89"/>
      <c r="B8" s="11" t="s">
        <v>27</v>
      </c>
      <c r="C8" s="47" t="s">
        <v>28</v>
      </c>
      <c r="D8" s="12"/>
      <c r="E8" s="12"/>
      <c r="F8" s="12"/>
      <c r="G8" s="48">
        <f>SUM(G9:G11)</f>
        <v>0</v>
      </c>
      <c r="H8" s="90">
        <f>SUM(H9:H11)</f>
        <v>0</v>
      </c>
      <c r="I8" s="91">
        <f>SUM(I9:I11)</f>
        <v>0</v>
      </c>
      <c r="J8" s="48">
        <f aca="true" t="shared" si="0" ref="J8:J72">SUM(H8-I8)</f>
        <v>0</v>
      </c>
    </row>
    <row r="9" spans="1:10" s="92" customFormat="1" ht="13.5">
      <c r="A9" s="89"/>
      <c r="B9" s="13" t="s">
        <v>29</v>
      </c>
      <c r="C9" s="49"/>
      <c r="D9" s="14"/>
      <c r="E9" s="15"/>
      <c r="F9" s="16"/>
      <c r="G9" s="50">
        <f>E9*F9</f>
        <v>0</v>
      </c>
      <c r="H9" s="50"/>
      <c r="I9" s="93"/>
      <c r="J9" s="94">
        <f t="shared" si="0"/>
        <v>0</v>
      </c>
    </row>
    <row r="10" spans="1:10" s="92" customFormat="1" ht="13.5">
      <c r="A10" s="89"/>
      <c r="B10" s="13" t="s">
        <v>30</v>
      </c>
      <c r="C10" s="49"/>
      <c r="D10" s="14"/>
      <c r="E10" s="15"/>
      <c r="F10" s="16"/>
      <c r="G10" s="50">
        <f>E10*F10</f>
        <v>0</v>
      </c>
      <c r="H10" s="50"/>
      <c r="I10" s="93"/>
      <c r="J10" s="94">
        <f t="shared" si="0"/>
        <v>0</v>
      </c>
    </row>
    <row r="11" spans="1:10" s="92" customFormat="1" ht="13.5">
      <c r="A11" s="89"/>
      <c r="B11" s="13" t="s">
        <v>31</v>
      </c>
      <c r="C11" s="49"/>
      <c r="D11" s="14"/>
      <c r="E11" s="15"/>
      <c r="F11" s="16"/>
      <c r="G11" s="50">
        <f>E11*F11</f>
        <v>0</v>
      </c>
      <c r="H11" s="50"/>
      <c r="I11" s="93"/>
      <c r="J11" s="94">
        <f t="shared" si="0"/>
        <v>0</v>
      </c>
    </row>
    <row r="12" spans="1:10" s="92" customFormat="1" ht="12.75" customHeight="1">
      <c r="A12" s="89"/>
      <c r="B12" s="11" t="s">
        <v>32</v>
      </c>
      <c r="C12" s="47" t="s">
        <v>33</v>
      </c>
      <c r="D12" s="12"/>
      <c r="E12" s="12"/>
      <c r="F12" s="12"/>
      <c r="G12" s="48">
        <f>SUM(G13:G15)</f>
        <v>0</v>
      </c>
      <c r="H12" s="48">
        <f>SUM(H13:H15)</f>
        <v>0</v>
      </c>
      <c r="I12" s="91">
        <f>SUM(I13:I15)</f>
        <v>0</v>
      </c>
      <c r="J12" s="48">
        <f t="shared" si="0"/>
        <v>0</v>
      </c>
    </row>
    <row r="13" spans="1:10" s="92" customFormat="1" ht="13.5">
      <c r="A13" s="89"/>
      <c r="B13" s="13" t="s">
        <v>34</v>
      </c>
      <c r="C13" s="49"/>
      <c r="D13" s="14"/>
      <c r="E13" s="15"/>
      <c r="F13" s="16"/>
      <c r="G13" s="50">
        <f>E13*F13</f>
        <v>0</v>
      </c>
      <c r="H13" s="50"/>
      <c r="I13" s="93"/>
      <c r="J13" s="94">
        <f t="shared" si="0"/>
        <v>0</v>
      </c>
    </row>
    <row r="14" spans="1:10" s="92" customFormat="1" ht="13.5">
      <c r="A14" s="89"/>
      <c r="B14" s="13" t="s">
        <v>35</v>
      </c>
      <c r="C14" s="49"/>
      <c r="D14" s="14"/>
      <c r="E14" s="15"/>
      <c r="F14" s="16"/>
      <c r="G14" s="50">
        <f>E14*F14</f>
        <v>0</v>
      </c>
      <c r="H14" s="50"/>
      <c r="I14" s="93"/>
      <c r="J14" s="94">
        <f t="shared" si="0"/>
        <v>0</v>
      </c>
    </row>
    <row r="15" spans="1:10" s="92" customFormat="1" ht="13.5">
      <c r="A15" s="89"/>
      <c r="B15" s="13" t="s">
        <v>36</v>
      </c>
      <c r="C15" s="49"/>
      <c r="D15" s="14"/>
      <c r="E15" s="15"/>
      <c r="F15" s="16"/>
      <c r="G15" s="50">
        <f>E15*F15</f>
        <v>0</v>
      </c>
      <c r="H15" s="50"/>
      <c r="I15" s="93"/>
      <c r="J15" s="94">
        <f t="shared" si="0"/>
        <v>0</v>
      </c>
    </row>
    <row r="16" spans="1:10" s="92" customFormat="1" ht="13.5" customHeight="1">
      <c r="A16" s="89"/>
      <c r="B16" s="11" t="s">
        <v>37</v>
      </c>
      <c r="C16" s="47" t="s">
        <v>38</v>
      </c>
      <c r="D16" s="12"/>
      <c r="E16" s="12"/>
      <c r="F16" s="12"/>
      <c r="G16" s="48">
        <f>SUM(G17:G19)</f>
        <v>0</v>
      </c>
      <c r="H16" s="48">
        <f>SUM(H17:H19)</f>
        <v>0</v>
      </c>
      <c r="I16" s="91">
        <f>SUM(I17:I19)</f>
        <v>0</v>
      </c>
      <c r="J16" s="48">
        <f t="shared" si="0"/>
        <v>0</v>
      </c>
    </row>
    <row r="17" spans="1:10" s="92" customFormat="1" ht="13.5">
      <c r="A17" s="89"/>
      <c r="B17" s="13" t="s">
        <v>39</v>
      </c>
      <c r="C17" s="49"/>
      <c r="D17" s="14"/>
      <c r="E17" s="17"/>
      <c r="F17" s="16"/>
      <c r="G17" s="50">
        <f>E17*F17</f>
        <v>0</v>
      </c>
      <c r="H17" s="50"/>
      <c r="I17" s="93"/>
      <c r="J17" s="94">
        <f t="shared" si="0"/>
        <v>0</v>
      </c>
    </row>
    <row r="18" spans="1:10" s="92" customFormat="1" ht="13.5">
      <c r="A18" s="89"/>
      <c r="B18" s="13" t="s">
        <v>40</v>
      </c>
      <c r="C18" s="49"/>
      <c r="D18" s="14"/>
      <c r="E18" s="17"/>
      <c r="F18" s="16"/>
      <c r="G18" s="50">
        <f>E18*F18</f>
        <v>0</v>
      </c>
      <c r="H18" s="50"/>
      <c r="I18" s="93"/>
      <c r="J18" s="94">
        <f t="shared" si="0"/>
        <v>0</v>
      </c>
    </row>
    <row r="19" spans="1:10" s="92" customFormat="1" ht="13.5">
      <c r="A19" s="89"/>
      <c r="B19" s="13" t="s">
        <v>41</v>
      </c>
      <c r="C19" s="49"/>
      <c r="D19" s="14"/>
      <c r="E19" s="17"/>
      <c r="F19" s="16"/>
      <c r="G19" s="50">
        <f>E19*F19</f>
        <v>0</v>
      </c>
      <c r="H19" s="50"/>
      <c r="I19" s="93"/>
      <c r="J19" s="94">
        <f t="shared" si="0"/>
        <v>0</v>
      </c>
    </row>
    <row r="20" spans="2:10" s="87" customFormat="1" ht="85.5" customHeight="1">
      <c r="B20" s="9" t="s">
        <v>42</v>
      </c>
      <c r="C20" s="51" t="s">
        <v>43</v>
      </c>
      <c r="D20" s="10"/>
      <c r="E20" s="10"/>
      <c r="F20" s="10"/>
      <c r="G20" s="52">
        <f>G21+G27</f>
        <v>0</v>
      </c>
      <c r="H20" s="52">
        <f>H21+H27</f>
        <v>0</v>
      </c>
      <c r="I20" s="88">
        <f>I21+I27</f>
        <v>0</v>
      </c>
      <c r="J20" s="52">
        <f t="shared" si="0"/>
        <v>0</v>
      </c>
    </row>
    <row r="21" spans="1:10" s="92" customFormat="1" ht="12.75" customHeight="1">
      <c r="A21" s="89"/>
      <c r="B21" s="11" t="s">
        <v>44</v>
      </c>
      <c r="C21" s="47" t="s">
        <v>45</v>
      </c>
      <c r="D21" s="12"/>
      <c r="E21" s="12"/>
      <c r="F21" s="12"/>
      <c r="G21" s="48">
        <f>SUM(G22:G26)</f>
        <v>0</v>
      </c>
      <c r="H21" s="48">
        <f>SUM(H22:H26)</f>
        <v>0</v>
      </c>
      <c r="I21" s="91">
        <f>SUM(I22:I26)</f>
        <v>0</v>
      </c>
      <c r="J21" s="48">
        <f t="shared" si="0"/>
        <v>0</v>
      </c>
    </row>
    <row r="22" spans="1:10" s="92" customFormat="1" ht="13.5">
      <c r="A22" s="89"/>
      <c r="B22" s="13" t="s">
        <v>46</v>
      </c>
      <c r="C22" s="49"/>
      <c r="D22" s="14"/>
      <c r="E22" s="18"/>
      <c r="F22" s="16"/>
      <c r="G22" s="50">
        <v>0</v>
      </c>
      <c r="H22" s="50"/>
      <c r="I22" s="93"/>
      <c r="J22" s="94">
        <f t="shared" si="0"/>
        <v>0</v>
      </c>
    </row>
    <row r="23" spans="1:10" s="92" customFormat="1" ht="13.5">
      <c r="A23" s="89"/>
      <c r="B23" s="13" t="s">
        <v>47</v>
      </c>
      <c r="C23" s="49"/>
      <c r="D23" s="14"/>
      <c r="E23" s="18"/>
      <c r="F23" s="16"/>
      <c r="G23" s="50">
        <f>E23*F23</f>
        <v>0</v>
      </c>
      <c r="H23" s="50"/>
      <c r="I23" s="93"/>
      <c r="J23" s="94">
        <f t="shared" si="0"/>
        <v>0</v>
      </c>
    </row>
    <row r="24" spans="1:10" s="92" customFormat="1" ht="13.5">
      <c r="A24" s="89"/>
      <c r="B24" s="13" t="s">
        <v>48</v>
      </c>
      <c r="C24" s="49"/>
      <c r="D24" s="14"/>
      <c r="E24" s="18"/>
      <c r="F24" s="16"/>
      <c r="G24" s="50">
        <f>E24*F24</f>
        <v>0</v>
      </c>
      <c r="H24" s="50"/>
      <c r="I24" s="93"/>
      <c r="J24" s="94">
        <f t="shared" si="0"/>
        <v>0</v>
      </c>
    </row>
    <row r="25" spans="1:10" s="92" customFormat="1" ht="13.5">
      <c r="A25" s="89"/>
      <c r="B25" s="13" t="s">
        <v>49</v>
      </c>
      <c r="C25" s="49"/>
      <c r="D25" s="14"/>
      <c r="E25" s="18"/>
      <c r="F25" s="16"/>
      <c r="G25" s="50">
        <f>E25*F25</f>
        <v>0</v>
      </c>
      <c r="H25" s="50"/>
      <c r="I25" s="93"/>
      <c r="J25" s="94">
        <f t="shared" si="0"/>
        <v>0</v>
      </c>
    </row>
    <row r="26" spans="1:10" s="92" customFormat="1" ht="13.5">
      <c r="A26" s="89"/>
      <c r="B26" s="13" t="s">
        <v>50</v>
      </c>
      <c r="C26" s="49"/>
      <c r="D26" s="14"/>
      <c r="E26" s="18"/>
      <c r="F26" s="16"/>
      <c r="G26" s="50">
        <f>E26*F26</f>
        <v>0</v>
      </c>
      <c r="H26" s="50"/>
      <c r="I26" s="93"/>
      <c r="J26" s="94">
        <f t="shared" si="0"/>
        <v>0</v>
      </c>
    </row>
    <row r="27" spans="1:10" s="92" customFormat="1" ht="27" customHeight="1">
      <c r="A27" s="89"/>
      <c r="B27" s="11" t="s">
        <v>51</v>
      </c>
      <c r="C27" s="47" t="s">
        <v>52</v>
      </c>
      <c r="D27" s="12"/>
      <c r="E27" s="12"/>
      <c r="F27" s="12"/>
      <c r="G27" s="48">
        <f>SUM(G28:G30)</f>
        <v>0</v>
      </c>
      <c r="H27" s="48">
        <f>SUM(H28:H30)</f>
        <v>0</v>
      </c>
      <c r="I27" s="91">
        <f>SUM(I28:I30)</f>
        <v>0</v>
      </c>
      <c r="J27" s="48">
        <f t="shared" si="0"/>
        <v>0</v>
      </c>
    </row>
    <row r="28" spans="1:10" s="92" customFormat="1" ht="13.5">
      <c r="A28" s="89"/>
      <c r="B28" s="13" t="s">
        <v>53</v>
      </c>
      <c r="C28" s="49"/>
      <c r="D28" s="14"/>
      <c r="E28" s="15"/>
      <c r="F28" s="16"/>
      <c r="G28" s="50">
        <f>E28*F28</f>
        <v>0</v>
      </c>
      <c r="H28" s="50"/>
      <c r="I28" s="93"/>
      <c r="J28" s="94">
        <f t="shared" si="0"/>
        <v>0</v>
      </c>
    </row>
    <row r="29" spans="1:10" s="92" customFormat="1" ht="13.5">
      <c r="A29" s="89"/>
      <c r="B29" s="13" t="s">
        <v>54</v>
      </c>
      <c r="C29" s="49"/>
      <c r="D29" s="14"/>
      <c r="E29" s="15"/>
      <c r="F29" s="16"/>
      <c r="G29" s="50">
        <f>E29*F29</f>
        <v>0</v>
      </c>
      <c r="H29" s="50"/>
      <c r="I29" s="93"/>
      <c r="J29" s="94">
        <f t="shared" si="0"/>
        <v>0</v>
      </c>
    </row>
    <row r="30" spans="1:10" s="92" customFormat="1" ht="13.5">
      <c r="A30" s="89"/>
      <c r="B30" s="13" t="s">
        <v>55</v>
      </c>
      <c r="C30" s="49"/>
      <c r="D30" s="14"/>
      <c r="E30" s="15"/>
      <c r="F30" s="16"/>
      <c r="G30" s="50">
        <f>E30*F30</f>
        <v>0</v>
      </c>
      <c r="H30" s="50"/>
      <c r="I30" s="93"/>
      <c r="J30" s="94">
        <f t="shared" si="0"/>
        <v>0</v>
      </c>
    </row>
    <row r="31" spans="2:10" s="95" customFormat="1" ht="15.75" customHeight="1">
      <c r="B31" s="19"/>
      <c r="C31" s="20" t="s">
        <v>56</v>
      </c>
      <c r="D31" s="21"/>
      <c r="E31" s="21"/>
      <c r="F31" s="21"/>
      <c r="G31" s="53">
        <f>G7+G20</f>
        <v>0</v>
      </c>
      <c r="H31" s="53">
        <f>H7+H20</f>
        <v>0</v>
      </c>
      <c r="I31" s="96">
        <f>I7+I20</f>
        <v>0</v>
      </c>
      <c r="J31" s="53">
        <f t="shared" si="0"/>
        <v>0</v>
      </c>
    </row>
    <row r="32" spans="2:10" s="86" customFormat="1" ht="17.25">
      <c r="B32" s="22">
        <v>2</v>
      </c>
      <c r="C32" s="54" t="s">
        <v>57</v>
      </c>
      <c r="D32" s="6"/>
      <c r="E32" s="23"/>
      <c r="F32" s="23"/>
      <c r="G32" s="24"/>
      <c r="H32" s="25"/>
      <c r="I32" s="26"/>
      <c r="J32" s="25">
        <f t="shared" si="0"/>
        <v>0</v>
      </c>
    </row>
    <row r="33" spans="2:10" s="86" customFormat="1" ht="15" customHeight="1">
      <c r="B33" s="9" t="s">
        <v>58</v>
      </c>
      <c r="C33" s="51" t="s">
        <v>59</v>
      </c>
      <c r="D33" s="27"/>
      <c r="E33" s="28"/>
      <c r="F33" s="28"/>
      <c r="G33" s="48">
        <f>SUM(G34:G35)</f>
        <v>0</v>
      </c>
      <c r="H33" s="48">
        <f>SUM(H34:H35)</f>
        <v>0</v>
      </c>
      <c r="I33" s="48">
        <f>SUM(I34:I35)</f>
        <v>0</v>
      </c>
      <c r="J33" s="48">
        <f t="shared" si="0"/>
        <v>0</v>
      </c>
    </row>
    <row r="34" spans="2:10" ht="14.25">
      <c r="B34" s="29" t="s">
        <v>60</v>
      </c>
      <c r="C34" s="49" t="s">
        <v>160</v>
      </c>
      <c r="D34" s="14"/>
      <c r="E34" s="15"/>
      <c r="F34" s="16"/>
      <c r="G34" s="50">
        <f>E34*F34</f>
        <v>0</v>
      </c>
      <c r="H34" s="50"/>
      <c r="I34" s="93"/>
      <c r="J34" s="94">
        <f t="shared" si="0"/>
        <v>0</v>
      </c>
    </row>
    <row r="35" spans="2:10" ht="36">
      <c r="B35" s="29" t="s">
        <v>61</v>
      </c>
      <c r="C35" s="49" t="s">
        <v>62</v>
      </c>
      <c r="D35" s="14"/>
      <c r="E35" s="15"/>
      <c r="F35" s="16"/>
      <c r="G35" s="50">
        <f>E35*F35</f>
        <v>0</v>
      </c>
      <c r="H35" s="50"/>
      <c r="I35" s="93"/>
      <c r="J35" s="94">
        <f t="shared" si="0"/>
        <v>0</v>
      </c>
    </row>
    <row r="36" spans="2:10" s="87" customFormat="1" ht="15.75" customHeight="1">
      <c r="B36" s="19"/>
      <c r="C36" s="20" t="s">
        <v>63</v>
      </c>
      <c r="D36" s="21"/>
      <c r="E36" s="21"/>
      <c r="F36" s="21"/>
      <c r="G36" s="55">
        <f>G34+G35</f>
        <v>0</v>
      </c>
      <c r="H36" s="55">
        <f>H34+H35</f>
        <v>0</v>
      </c>
      <c r="I36" s="97">
        <f>I34+I35</f>
        <v>0</v>
      </c>
      <c r="J36" s="55">
        <f t="shared" si="0"/>
        <v>0</v>
      </c>
    </row>
    <row r="37" spans="2:10" ht="42.75">
      <c r="B37" s="5" t="s">
        <v>64</v>
      </c>
      <c r="C37" s="54" t="s">
        <v>65</v>
      </c>
      <c r="D37" s="6"/>
      <c r="E37" s="6"/>
      <c r="F37" s="6"/>
      <c r="G37" s="7"/>
      <c r="H37" s="8"/>
      <c r="I37" s="30"/>
      <c r="J37" s="46">
        <f t="shared" si="0"/>
        <v>0</v>
      </c>
    </row>
    <row r="38" spans="2:10" ht="35.25" customHeight="1">
      <c r="B38" s="9">
        <v>3.1</v>
      </c>
      <c r="C38" s="51" t="s">
        <v>66</v>
      </c>
      <c r="D38" s="31"/>
      <c r="E38" s="31"/>
      <c r="F38" s="31"/>
      <c r="G38" s="48">
        <f>SUM(G39:G47)</f>
        <v>0</v>
      </c>
      <c r="H38" s="48">
        <f>SUM(H39:H47)</f>
        <v>0</v>
      </c>
      <c r="I38" s="48">
        <f>SUM(I39:I47)</f>
        <v>0</v>
      </c>
      <c r="J38" s="48">
        <f t="shared" si="0"/>
        <v>0</v>
      </c>
    </row>
    <row r="39" spans="2:10" s="87" customFormat="1" ht="12.75" customHeight="1">
      <c r="B39" s="29" t="s">
        <v>67</v>
      </c>
      <c r="C39" s="49" t="s">
        <v>68</v>
      </c>
      <c r="D39" s="14"/>
      <c r="E39" s="15"/>
      <c r="F39" s="16"/>
      <c r="G39" s="50">
        <f>E39*F39</f>
        <v>0</v>
      </c>
      <c r="H39" s="50"/>
      <c r="I39" s="93"/>
      <c r="J39" s="94">
        <f t="shared" si="0"/>
        <v>0</v>
      </c>
    </row>
    <row r="40" spans="2:10" ht="12" customHeight="1">
      <c r="B40" s="29" t="s">
        <v>69</v>
      </c>
      <c r="C40" s="49" t="s">
        <v>70</v>
      </c>
      <c r="D40" s="14"/>
      <c r="E40" s="15"/>
      <c r="F40" s="16"/>
      <c r="G40" s="50">
        <f aca="true" t="shared" si="1" ref="G40:G46">E40*F40</f>
        <v>0</v>
      </c>
      <c r="H40" s="50"/>
      <c r="I40" s="93"/>
      <c r="J40" s="94">
        <f t="shared" si="0"/>
        <v>0</v>
      </c>
    </row>
    <row r="41" spans="2:10" ht="12" customHeight="1">
      <c r="B41" s="29" t="s">
        <v>71</v>
      </c>
      <c r="C41" s="49" t="s">
        <v>72</v>
      </c>
      <c r="D41" s="14"/>
      <c r="E41" s="15"/>
      <c r="F41" s="16"/>
      <c r="G41" s="50">
        <f t="shared" si="1"/>
        <v>0</v>
      </c>
      <c r="H41" s="50"/>
      <c r="I41" s="93"/>
      <c r="J41" s="94">
        <f t="shared" si="0"/>
        <v>0</v>
      </c>
    </row>
    <row r="42" spans="2:10" s="95" customFormat="1" ht="39.75" customHeight="1">
      <c r="B42" s="29" t="s">
        <v>73</v>
      </c>
      <c r="C42" s="49" t="s">
        <v>74</v>
      </c>
      <c r="D42" s="14"/>
      <c r="E42" s="15"/>
      <c r="F42" s="16"/>
      <c r="G42" s="50">
        <f t="shared" si="1"/>
        <v>0</v>
      </c>
      <c r="H42" s="50"/>
      <c r="I42" s="93"/>
      <c r="J42" s="94">
        <f t="shared" si="0"/>
        <v>0</v>
      </c>
    </row>
    <row r="43" spans="2:10" s="86" customFormat="1" ht="54.75" customHeight="1">
      <c r="B43" s="29" t="s">
        <v>75</v>
      </c>
      <c r="C43" s="49" t="s">
        <v>161</v>
      </c>
      <c r="D43" s="14"/>
      <c r="E43" s="15"/>
      <c r="F43" s="16"/>
      <c r="G43" s="50">
        <f t="shared" si="1"/>
        <v>0</v>
      </c>
      <c r="H43" s="50"/>
      <c r="I43" s="93"/>
      <c r="J43" s="94">
        <f t="shared" si="0"/>
        <v>0</v>
      </c>
    </row>
    <row r="44" spans="2:10" ht="14.25">
      <c r="B44" s="29" t="s">
        <v>76</v>
      </c>
      <c r="C44" s="49" t="s">
        <v>162</v>
      </c>
      <c r="D44" s="14"/>
      <c r="E44" s="15"/>
      <c r="F44" s="16"/>
      <c r="G44" s="50">
        <f t="shared" si="1"/>
        <v>0</v>
      </c>
      <c r="H44" s="50"/>
      <c r="I44" s="93"/>
      <c r="J44" s="94">
        <f t="shared" si="0"/>
        <v>0</v>
      </c>
    </row>
    <row r="45" spans="2:10" ht="42" customHeight="1">
      <c r="B45" s="29" t="s">
        <v>77</v>
      </c>
      <c r="C45" s="49" t="s">
        <v>78</v>
      </c>
      <c r="D45" s="14"/>
      <c r="E45" s="15"/>
      <c r="F45" s="16"/>
      <c r="G45" s="50">
        <f t="shared" si="1"/>
        <v>0</v>
      </c>
      <c r="H45" s="50"/>
      <c r="I45" s="93"/>
      <c r="J45" s="94">
        <f t="shared" si="0"/>
        <v>0</v>
      </c>
    </row>
    <row r="46" spans="2:10" ht="36">
      <c r="B46" s="29" t="s">
        <v>79</v>
      </c>
      <c r="C46" s="49" t="s">
        <v>80</v>
      </c>
      <c r="D46" s="14"/>
      <c r="E46" s="15"/>
      <c r="F46" s="16"/>
      <c r="G46" s="50">
        <f t="shared" si="1"/>
        <v>0</v>
      </c>
      <c r="H46" s="50"/>
      <c r="I46" s="93"/>
      <c r="J46" s="94">
        <f t="shared" si="0"/>
        <v>0</v>
      </c>
    </row>
    <row r="47" spans="2:10" ht="26.25" customHeight="1">
      <c r="B47" s="29" t="s">
        <v>81</v>
      </c>
      <c r="C47" s="49" t="s">
        <v>82</v>
      </c>
      <c r="D47" s="14"/>
      <c r="E47" s="15"/>
      <c r="F47" s="16"/>
      <c r="G47" s="50">
        <f>E47*F47</f>
        <v>0</v>
      </c>
      <c r="H47" s="50"/>
      <c r="I47" s="93"/>
      <c r="J47" s="94">
        <f t="shared" si="0"/>
        <v>0</v>
      </c>
    </row>
    <row r="48" spans="2:10" ht="25.5">
      <c r="B48" s="9" t="s">
        <v>83</v>
      </c>
      <c r="C48" s="51" t="s">
        <v>84</v>
      </c>
      <c r="D48" s="32"/>
      <c r="E48" s="32"/>
      <c r="F48" s="32"/>
      <c r="G48" s="48">
        <f>SUM(G49)</f>
        <v>0</v>
      </c>
      <c r="H48" s="48">
        <f>SUM(H49)</f>
        <v>0</v>
      </c>
      <c r="I48" s="48">
        <f>SUM(I49)</f>
        <v>0</v>
      </c>
      <c r="J48" s="48">
        <f t="shared" si="0"/>
        <v>0</v>
      </c>
    </row>
    <row r="49" spans="2:10" ht="26.25" customHeight="1">
      <c r="B49" s="33" t="s">
        <v>85</v>
      </c>
      <c r="C49" s="56" t="s">
        <v>86</v>
      </c>
      <c r="D49" s="14"/>
      <c r="E49" s="15"/>
      <c r="F49" s="16"/>
      <c r="G49" s="50">
        <f>E49*F49</f>
        <v>0</v>
      </c>
      <c r="H49" s="50"/>
      <c r="I49" s="93"/>
      <c r="J49" s="94">
        <f t="shared" si="0"/>
        <v>0</v>
      </c>
    </row>
    <row r="50" spans="2:10" ht="25.5">
      <c r="B50" s="9" t="s">
        <v>87</v>
      </c>
      <c r="C50" s="51" t="s">
        <v>82</v>
      </c>
      <c r="D50" s="32"/>
      <c r="E50" s="32"/>
      <c r="F50" s="32"/>
      <c r="G50" s="48">
        <f>SUM(G51:G53)</f>
        <v>0</v>
      </c>
      <c r="H50" s="48">
        <f>SUM(H51:H53)</f>
        <v>0</v>
      </c>
      <c r="I50" s="48">
        <f>SUM(I51:I53)</f>
        <v>0</v>
      </c>
      <c r="J50" s="48">
        <f t="shared" si="0"/>
        <v>0</v>
      </c>
    </row>
    <row r="51" spans="2:10" ht="26.25" customHeight="1">
      <c r="B51" s="34" t="s">
        <v>88</v>
      </c>
      <c r="C51" s="57" t="s">
        <v>163</v>
      </c>
      <c r="D51" s="14"/>
      <c r="E51" s="15"/>
      <c r="F51" s="16"/>
      <c r="G51" s="50"/>
      <c r="H51" s="50"/>
      <c r="I51" s="93"/>
      <c r="J51" s="94">
        <f t="shared" si="0"/>
        <v>0</v>
      </c>
    </row>
    <row r="52" spans="2:10" ht="26.25" customHeight="1">
      <c r="B52" s="34" t="s">
        <v>89</v>
      </c>
      <c r="C52" s="57" t="s">
        <v>164</v>
      </c>
      <c r="D52" s="14"/>
      <c r="E52" s="15"/>
      <c r="F52" s="16"/>
      <c r="G52" s="50">
        <f>E52*F52</f>
        <v>0</v>
      </c>
      <c r="H52" s="50"/>
      <c r="I52" s="93"/>
      <c r="J52" s="94">
        <f t="shared" si="0"/>
        <v>0</v>
      </c>
    </row>
    <row r="53" spans="2:10" ht="26.25" customHeight="1">
      <c r="B53" s="33" t="s">
        <v>90</v>
      </c>
      <c r="C53" s="57"/>
      <c r="D53" s="14"/>
      <c r="E53" s="15"/>
      <c r="F53" s="16"/>
      <c r="G53" s="50">
        <f>E53*F53</f>
        <v>0</v>
      </c>
      <c r="H53" s="50"/>
      <c r="I53" s="93"/>
      <c r="J53" s="94">
        <f t="shared" si="0"/>
        <v>0</v>
      </c>
    </row>
    <row r="54" spans="2:10" ht="25.5">
      <c r="B54" s="19"/>
      <c r="C54" s="20" t="s">
        <v>91</v>
      </c>
      <c r="D54" s="21"/>
      <c r="E54" s="21"/>
      <c r="F54" s="21"/>
      <c r="G54" s="53">
        <f>G38+G48+G50</f>
        <v>0</v>
      </c>
      <c r="H54" s="53">
        <f>H38+H48+H50</f>
        <v>0</v>
      </c>
      <c r="I54" s="53">
        <f>I38+I48+I50</f>
        <v>0</v>
      </c>
      <c r="J54" s="53">
        <f t="shared" si="0"/>
        <v>0</v>
      </c>
    </row>
    <row r="55" spans="2:10" s="87" customFormat="1" ht="48" customHeight="1">
      <c r="B55" s="5" t="s">
        <v>92</v>
      </c>
      <c r="C55" s="54" t="s">
        <v>93</v>
      </c>
      <c r="D55" s="6"/>
      <c r="E55" s="6"/>
      <c r="F55" s="6"/>
      <c r="G55" s="7"/>
      <c r="H55" s="8"/>
      <c r="I55" s="30"/>
      <c r="J55" s="46">
        <f t="shared" si="0"/>
        <v>0</v>
      </c>
    </row>
    <row r="56" spans="2:10" ht="44.25" customHeight="1">
      <c r="B56" s="9" t="s">
        <v>94</v>
      </c>
      <c r="C56" s="51" t="s">
        <v>95</v>
      </c>
      <c r="D56" s="10"/>
      <c r="E56" s="10"/>
      <c r="F56" s="58"/>
      <c r="G56" s="52">
        <f>SUM(G57:G57)</f>
        <v>0</v>
      </c>
      <c r="H56" s="52">
        <f>SUM(H57:H58)</f>
        <v>0</v>
      </c>
      <c r="I56" s="88">
        <f>SUM(I57:I57)</f>
        <v>0</v>
      </c>
      <c r="J56" s="52">
        <f t="shared" si="0"/>
        <v>0</v>
      </c>
    </row>
    <row r="57" spans="2:10" s="87" customFormat="1" ht="60" customHeight="1">
      <c r="B57" s="29" t="s">
        <v>96</v>
      </c>
      <c r="C57" s="49" t="s">
        <v>165</v>
      </c>
      <c r="D57" s="14"/>
      <c r="E57" s="15"/>
      <c r="F57" s="16"/>
      <c r="G57" s="50">
        <f>E57*F57</f>
        <v>0</v>
      </c>
      <c r="H57" s="50"/>
      <c r="I57" s="93"/>
      <c r="J57" s="94">
        <f t="shared" si="0"/>
        <v>0</v>
      </c>
    </row>
    <row r="58" spans="2:10" ht="17.25">
      <c r="B58" s="9" t="s">
        <v>97</v>
      </c>
      <c r="C58" s="51" t="s">
        <v>98</v>
      </c>
      <c r="D58" s="10"/>
      <c r="E58" s="10"/>
      <c r="F58" s="10"/>
      <c r="G58" s="52">
        <f>SUM(G59:G61)</f>
        <v>0</v>
      </c>
      <c r="H58" s="52">
        <f>SUM(H59:H61)</f>
        <v>0</v>
      </c>
      <c r="I58" s="52">
        <f>SUM(I59:I61)</f>
        <v>0</v>
      </c>
      <c r="J58" s="52">
        <f>SUM(J59:J61)</f>
        <v>0</v>
      </c>
    </row>
    <row r="59" spans="2:10" s="95" customFormat="1" ht="16.5" customHeight="1">
      <c r="B59" s="29" t="s">
        <v>99</v>
      </c>
      <c r="C59" s="49" t="s">
        <v>100</v>
      </c>
      <c r="D59" s="14"/>
      <c r="E59" s="15"/>
      <c r="F59" s="16"/>
      <c r="G59" s="50">
        <f>E59*F59</f>
        <v>0</v>
      </c>
      <c r="H59" s="50"/>
      <c r="I59" s="93"/>
      <c r="J59" s="94">
        <f>SUM(H59-I59)</f>
        <v>0</v>
      </c>
    </row>
    <row r="60" spans="2:10" s="86" customFormat="1" ht="26.25" customHeight="1">
      <c r="B60" s="29" t="s">
        <v>101</v>
      </c>
      <c r="C60" s="49" t="s">
        <v>102</v>
      </c>
      <c r="D60" s="14"/>
      <c r="E60" s="15"/>
      <c r="F60" s="16"/>
      <c r="G60" s="50">
        <f>E60*F60</f>
        <v>0</v>
      </c>
      <c r="H60" s="50"/>
      <c r="I60" s="93"/>
      <c r="J60" s="94">
        <f t="shared" si="0"/>
        <v>0</v>
      </c>
    </row>
    <row r="61" spans="2:10" s="87" customFormat="1" ht="28.5" customHeight="1">
      <c r="B61" s="29" t="s">
        <v>103</v>
      </c>
      <c r="C61" s="49" t="s">
        <v>104</v>
      </c>
      <c r="D61" s="14"/>
      <c r="E61" s="15"/>
      <c r="F61" s="16"/>
      <c r="G61" s="50">
        <f>E61*F61</f>
        <v>0</v>
      </c>
      <c r="H61" s="50"/>
      <c r="I61" s="93"/>
      <c r="J61" s="94">
        <f t="shared" si="0"/>
        <v>0</v>
      </c>
    </row>
    <row r="62" spans="1:10" ht="38.25">
      <c r="A62" s="98"/>
      <c r="B62" s="9" t="s">
        <v>105</v>
      </c>
      <c r="C62" s="51" t="s">
        <v>106</v>
      </c>
      <c r="D62" s="10"/>
      <c r="E62" s="10"/>
      <c r="F62" s="10"/>
      <c r="G62" s="52">
        <f>SUM(G63:G64)</f>
        <v>0</v>
      </c>
      <c r="H62" s="52">
        <f>SUM(H63:H64)</f>
        <v>0</v>
      </c>
      <c r="I62" s="52">
        <f>SUM(I63:I64)</f>
        <v>0</v>
      </c>
      <c r="J62" s="52">
        <f>SUM(J63:J64)</f>
        <v>0</v>
      </c>
    </row>
    <row r="63" spans="2:10" ht="77.25" customHeight="1">
      <c r="B63" s="29" t="s">
        <v>107</v>
      </c>
      <c r="C63" s="49" t="s">
        <v>166</v>
      </c>
      <c r="D63" s="14"/>
      <c r="E63" s="15"/>
      <c r="F63" s="16"/>
      <c r="G63" s="50">
        <f>E63*F63</f>
        <v>0</v>
      </c>
      <c r="H63" s="50"/>
      <c r="I63" s="93"/>
      <c r="J63" s="94">
        <f>SUM(H63-I63)</f>
        <v>0</v>
      </c>
    </row>
    <row r="64" spans="2:10" ht="21" customHeight="1">
      <c r="B64" s="35" t="s">
        <v>108</v>
      </c>
      <c r="C64" s="49"/>
      <c r="D64" s="14"/>
      <c r="E64" s="15"/>
      <c r="F64" s="16"/>
      <c r="G64" s="50"/>
      <c r="H64" s="50"/>
      <c r="I64" s="93"/>
      <c r="J64" s="94"/>
    </row>
    <row r="65" spans="2:10" s="87" customFormat="1" ht="72" customHeight="1">
      <c r="B65" s="9" t="s">
        <v>109</v>
      </c>
      <c r="C65" s="51" t="s">
        <v>110</v>
      </c>
      <c r="D65" s="10"/>
      <c r="E65" s="10"/>
      <c r="F65" s="10"/>
      <c r="G65" s="52">
        <f>SUM(G66:G70)</f>
        <v>0</v>
      </c>
      <c r="H65" s="52">
        <f>SUM(H66:H70)</f>
        <v>0</v>
      </c>
      <c r="I65" s="52">
        <f>SUM(I66:I70)</f>
        <v>0</v>
      </c>
      <c r="J65" s="52">
        <f>SUM(J66:J70)</f>
        <v>0</v>
      </c>
    </row>
    <row r="66" spans="2:10" ht="14.25">
      <c r="B66" s="29" t="s">
        <v>111</v>
      </c>
      <c r="C66" s="49" t="s">
        <v>112</v>
      </c>
      <c r="D66" s="14"/>
      <c r="E66" s="15"/>
      <c r="F66" s="16"/>
      <c r="G66" s="50">
        <f>E66*F66</f>
        <v>0</v>
      </c>
      <c r="H66" s="50"/>
      <c r="I66" s="93"/>
      <c r="J66" s="94">
        <f>SUM(H66-I66)</f>
        <v>0</v>
      </c>
    </row>
    <row r="67" spans="2:10" ht="38.25" customHeight="1">
      <c r="B67" s="29" t="s">
        <v>113</v>
      </c>
      <c r="C67" s="49" t="s">
        <v>114</v>
      </c>
      <c r="D67" s="14"/>
      <c r="E67" s="15"/>
      <c r="F67" s="16"/>
      <c r="G67" s="50">
        <f>E67*F67</f>
        <v>0</v>
      </c>
      <c r="H67" s="50"/>
      <c r="I67" s="93"/>
      <c r="J67" s="94">
        <f t="shared" si="0"/>
        <v>0</v>
      </c>
    </row>
    <row r="68" spans="2:10" ht="14.25">
      <c r="B68" s="29" t="s">
        <v>115</v>
      </c>
      <c r="C68" s="49" t="s">
        <v>116</v>
      </c>
      <c r="D68" s="14"/>
      <c r="E68" s="15"/>
      <c r="F68" s="16"/>
      <c r="G68" s="50">
        <f>E68*F68</f>
        <v>0</v>
      </c>
      <c r="H68" s="50"/>
      <c r="I68" s="93"/>
      <c r="J68" s="94">
        <f t="shared" si="0"/>
        <v>0</v>
      </c>
    </row>
    <row r="69" spans="2:10" s="87" customFormat="1" ht="29.25" customHeight="1">
      <c r="B69" s="29" t="s">
        <v>117</v>
      </c>
      <c r="C69" s="49" t="s">
        <v>118</v>
      </c>
      <c r="D69" s="14"/>
      <c r="E69" s="15"/>
      <c r="F69" s="16"/>
      <c r="G69" s="50">
        <f>E69*F69</f>
        <v>0</v>
      </c>
      <c r="H69" s="50"/>
      <c r="I69" s="93"/>
      <c r="J69" s="94">
        <f t="shared" si="0"/>
        <v>0</v>
      </c>
    </row>
    <row r="70" spans="2:10" s="87" customFormat="1" ht="54" customHeight="1">
      <c r="B70" s="36" t="s">
        <v>119</v>
      </c>
      <c r="C70" s="49" t="s">
        <v>120</v>
      </c>
      <c r="D70" s="14"/>
      <c r="E70" s="15"/>
      <c r="F70" s="16"/>
      <c r="G70" s="50">
        <f>E70*F70</f>
        <v>0</v>
      </c>
      <c r="H70" s="50"/>
      <c r="I70" s="93"/>
      <c r="J70" s="94">
        <f t="shared" si="0"/>
        <v>0</v>
      </c>
    </row>
    <row r="71" spans="2:10" ht="17.25">
      <c r="B71" s="9" t="s">
        <v>121</v>
      </c>
      <c r="C71" s="51" t="s">
        <v>122</v>
      </c>
      <c r="D71" s="10"/>
      <c r="E71" s="10"/>
      <c r="F71" s="10"/>
      <c r="G71" s="52">
        <f>SUM(G72:G73)</f>
        <v>0</v>
      </c>
      <c r="H71" s="52">
        <f>SUM(H72:H73)</f>
        <v>0</v>
      </c>
      <c r="I71" s="52">
        <f>SUM(I72:I73)</f>
        <v>0</v>
      </c>
      <c r="J71" s="52">
        <f>SUM(J72:J73)</f>
        <v>0</v>
      </c>
    </row>
    <row r="72" spans="2:10" ht="14.25">
      <c r="B72" s="29" t="s">
        <v>123</v>
      </c>
      <c r="C72" s="49" t="s">
        <v>124</v>
      </c>
      <c r="D72" s="14"/>
      <c r="E72" s="15"/>
      <c r="F72" s="16"/>
      <c r="G72" s="50">
        <f>E72*F72</f>
        <v>0</v>
      </c>
      <c r="H72" s="50"/>
      <c r="I72" s="93"/>
      <c r="J72" s="94">
        <f t="shared" si="0"/>
        <v>0</v>
      </c>
    </row>
    <row r="73" spans="2:10" ht="36">
      <c r="B73" s="29" t="s">
        <v>125</v>
      </c>
      <c r="C73" s="49" t="s">
        <v>126</v>
      </c>
      <c r="D73" s="14"/>
      <c r="E73" s="15"/>
      <c r="F73" s="16"/>
      <c r="G73" s="50">
        <f>E73*F73</f>
        <v>0</v>
      </c>
      <c r="H73" s="50"/>
      <c r="I73" s="93"/>
      <c r="J73" s="94">
        <f aca="true" t="shared" si="2" ref="J73:J89">SUM(H73-I73)</f>
        <v>0</v>
      </c>
    </row>
    <row r="74" spans="2:10" ht="25.5" customHeight="1">
      <c r="B74" s="9" t="s">
        <v>127</v>
      </c>
      <c r="C74" s="51" t="s">
        <v>128</v>
      </c>
      <c r="D74" s="10"/>
      <c r="E74" s="10"/>
      <c r="F74" s="10"/>
      <c r="G74" s="52">
        <f>SUM(G75:G76)</f>
        <v>0</v>
      </c>
      <c r="H74" s="52">
        <f>SUM(H75:H76)</f>
        <v>0</v>
      </c>
      <c r="I74" s="52">
        <f>SUM(I75:I76)</f>
        <v>0</v>
      </c>
      <c r="J74" s="52">
        <f>SUM(J75:J76)</f>
        <v>0</v>
      </c>
    </row>
    <row r="75" spans="2:10" ht="24">
      <c r="B75" s="29" t="s">
        <v>129</v>
      </c>
      <c r="C75" s="49" t="s">
        <v>167</v>
      </c>
      <c r="D75" s="14"/>
      <c r="E75" s="15"/>
      <c r="F75" s="16"/>
      <c r="G75" s="50">
        <f>E75*F75</f>
        <v>0</v>
      </c>
      <c r="H75" s="50"/>
      <c r="I75" s="93"/>
      <c r="J75" s="94">
        <f t="shared" si="2"/>
        <v>0</v>
      </c>
    </row>
    <row r="76" spans="2:10" ht="12.75" customHeight="1">
      <c r="B76" s="29" t="s">
        <v>130</v>
      </c>
      <c r="C76" s="49" t="s">
        <v>131</v>
      </c>
      <c r="D76" s="14"/>
      <c r="E76" s="15"/>
      <c r="F76" s="16"/>
      <c r="G76" s="50">
        <f>E76*F76</f>
        <v>0</v>
      </c>
      <c r="H76" s="50"/>
      <c r="I76" s="93"/>
      <c r="J76" s="94">
        <f t="shared" si="2"/>
        <v>0</v>
      </c>
    </row>
    <row r="77" spans="2:10" s="87" customFormat="1" ht="43.5" customHeight="1">
      <c r="B77" s="9" t="s">
        <v>132</v>
      </c>
      <c r="C77" s="51" t="s">
        <v>133</v>
      </c>
      <c r="D77" s="10"/>
      <c r="E77" s="10"/>
      <c r="F77" s="10"/>
      <c r="G77" s="52">
        <f>SUM(G78:G79)</f>
        <v>0</v>
      </c>
      <c r="H77" s="52">
        <f>SUM(H78:H79)</f>
        <v>0</v>
      </c>
      <c r="I77" s="52">
        <f>SUM(I78:I79)</f>
        <v>0</v>
      </c>
      <c r="J77" s="52">
        <f>SUM(J78:J79)</f>
        <v>0</v>
      </c>
    </row>
    <row r="78" spans="2:10" ht="14.25">
      <c r="B78" s="29" t="s">
        <v>134</v>
      </c>
      <c r="C78" s="49" t="s">
        <v>135</v>
      </c>
      <c r="D78" s="14"/>
      <c r="E78" s="15"/>
      <c r="F78" s="16"/>
      <c r="G78" s="50">
        <f>E78*F78</f>
        <v>0</v>
      </c>
      <c r="H78" s="50"/>
      <c r="I78" s="93"/>
      <c r="J78" s="94">
        <f>SUM(H78-I78)</f>
        <v>0</v>
      </c>
    </row>
    <row r="79" spans="2:10" ht="14.25">
      <c r="B79" s="29" t="s">
        <v>136</v>
      </c>
      <c r="C79" s="49" t="s">
        <v>137</v>
      </c>
      <c r="D79" s="14"/>
      <c r="E79" s="15"/>
      <c r="F79" s="16"/>
      <c r="G79" s="50">
        <f>E79*F79</f>
        <v>0</v>
      </c>
      <c r="H79" s="50"/>
      <c r="I79" s="93"/>
      <c r="J79" s="94">
        <f t="shared" si="2"/>
        <v>0</v>
      </c>
    </row>
    <row r="80" spans="2:10" ht="14.25">
      <c r="B80" s="31" t="s">
        <v>138</v>
      </c>
      <c r="C80" s="51" t="s">
        <v>139</v>
      </c>
      <c r="D80" s="32"/>
      <c r="E80" s="32"/>
      <c r="F80" s="32"/>
      <c r="G80" s="52">
        <f>SUM(G81)</f>
        <v>0</v>
      </c>
      <c r="H80" s="52">
        <f>SUM(H81)</f>
        <v>0</v>
      </c>
      <c r="I80" s="52">
        <f>SUM(I81)</f>
        <v>0</v>
      </c>
      <c r="J80" s="52">
        <f>SUM(J81)</f>
        <v>0</v>
      </c>
    </row>
    <row r="81" spans="2:10" ht="12.75">
      <c r="B81" s="33" t="s">
        <v>140</v>
      </c>
      <c r="C81" s="49" t="s">
        <v>141</v>
      </c>
      <c r="D81" s="14"/>
      <c r="E81" s="15"/>
      <c r="F81" s="16"/>
      <c r="G81" s="50">
        <f>E81*F81</f>
        <v>0</v>
      </c>
      <c r="H81" s="50"/>
      <c r="I81" s="93"/>
      <c r="J81" s="94">
        <f>SUM(H81-I81)</f>
        <v>0</v>
      </c>
    </row>
    <row r="82" spans="2:10" s="87" customFormat="1" ht="48.75" customHeight="1">
      <c r="B82" s="19"/>
      <c r="C82" s="20" t="s">
        <v>142</v>
      </c>
      <c r="D82" s="21"/>
      <c r="E82" s="21"/>
      <c r="F82" s="21"/>
      <c r="G82" s="53">
        <f>G77+G74+G71+G65+G62+G58+G56+G80</f>
        <v>0</v>
      </c>
      <c r="H82" s="53">
        <f>H77+H74+H71+H65+H62+H58+H56+H80</f>
        <v>0</v>
      </c>
      <c r="I82" s="53">
        <f>I77+I74+I71+I65+I62+I58+I56+I80</f>
        <v>0</v>
      </c>
      <c r="J82" s="53">
        <f>J77+J74+J71+J65+J62+J58+J56+J80</f>
        <v>0</v>
      </c>
    </row>
    <row r="83" spans="2:10" ht="17.25">
      <c r="B83" s="5" t="s">
        <v>143</v>
      </c>
      <c r="C83" s="54" t="s">
        <v>144</v>
      </c>
      <c r="D83" s="6"/>
      <c r="E83" s="6"/>
      <c r="F83" s="6"/>
      <c r="G83" s="7"/>
      <c r="H83" s="7"/>
      <c r="I83" s="7"/>
      <c r="J83" s="7"/>
    </row>
    <row r="84" spans="2:10" ht="66.75" customHeight="1">
      <c r="B84" s="37" t="s">
        <v>145</v>
      </c>
      <c r="C84" s="59" t="s">
        <v>146</v>
      </c>
      <c r="D84" s="38"/>
      <c r="E84" s="15"/>
      <c r="F84" s="39"/>
      <c r="G84" s="60">
        <f aca="true" t="shared" si="3" ref="G84:G89">E84*F84</f>
        <v>0</v>
      </c>
      <c r="H84" s="60"/>
      <c r="I84" s="60"/>
      <c r="J84" s="99">
        <f t="shared" si="2"/>
        <v>0</v>
      </c>
    </row>
    <row r="85" spans="2:10" ht="20.25" customHeight="1">
      <c r="B85" s="37" t="s">
        <v>147</v>
      </c>
      <c r="C85" s="59" t="s">
        <v>148</v>
      </c>
      <c r="D85" s="38"/>
      <c r="E85" s="15"/>
      <c r="F85" s="39"/>
      <c r="G85" s="60">
        <f t="shared" si="3"/>
        <v>0</v>
      </c>
      <c r="H85" s="60"/>
      <c r="I85" s="100"/>
      <c r="J85" s="99">
        <f t="shared" si="2"/>
        <v>0</v>
      </c>
    </row>
    <row r="86" spans="2:10" s="95" customFormat="1" ht="27" customHeight="1">
      <c r="B86" s="37" t="s">
        <v>149</v>
      </c>
      <c r="C86" s="59" t="s">
        <v>168</v>
      </c>
      <c r="D86" s="38"/>
      <c r="E86" s="15"/>
      <c r="F86" s="39"/>
      <c r="G86" s="60">
        <f t="shared" si="3"/>
        <v>0</v>
      </c>
      <c r="H86" s="60"/>
      <c r="I86" s="100"/>
      <c r="J86" s="99">
        <f t="shared" si="2"/>
        <v>0</v>
      </c>
    </row>
    <row r="87" spans="1:10" s="95" customFormat="1" ht="78" customHeight="1">
      <c r="A87" s="86"/>
      <c r="B87" s="37" t="s">
        <v>150</v>
      </c>
      <c r="C87" s="59" t="s">
        <v>169</v>
      </c>
      <c r="D87" s="38"/>
      <c r="E87" s="15"/>
      <c r="F87" s="39"/>
      <c r="G87" s="60">
        <f t="shared" si="3"/>
        <v>0</v>
      </c>
      <c r="H87" s="60"/>
      <c r="I87" s="100"/>
      <c r="J87" s="99">
        <f t="shared" si="2"/>
        <v>0</v>
      </c>
    </row>
    <row r="88" spans="1:10" s="95" customFormat="1" ht="34.5" customHeight="1">
      <c r="A88" s="101"/>
      <c r="B88" s="37" t="s">
        <v>151</v>
      </c>
      <c r="C88" s="59" t="s">
        <v>152</v>
      </c>
      <c r="D88" s="38"/>
      <c r="E88" s="15"/>
      <c r="F88" s="39"/>
      <c r="G88" s="60">
        <f t="shared" si="3"/>
        <v>0</v>
      </c>
      <c r="H88" s="60"/>
      <c r="I88" s="100"/>
      <c r="J88" s="99">
        <f t="shared" si="2"/>
        <v>0</v>
      </c>
    </row>
    <row r="89" spans="1:10" s="95" customFormat="1" ht="33.75" customHeight="1">
      <c r="A89" s="101"/>
      <c r="B89" s="37" t="s">
        <v>153</v>
      </c>
      <c r="C89" s="59" t="s">
        <v>158</v>
      </c>
      <c r="D89" s="38"/>
      <c r="E89" s="15"/>
      <c r="F89" s="39"/>
      <c r="G89" s="60">
        <f t="shared" si="3"/>
        <v>0</v>
      </c>
      <c r="H89" s="60"/>
      <c r="I89" s="100"/>
      <c r="J89" s="99">
        <f t="shared" si="2"/>
        <v>0</v>
      </c>
    </row>
    <row r="90" spans="1:10" s="95" customFormat="1" ht="33.75" customHeight="1">
      <c r="A90" s="101"/>
      <c r="B90" s="40"/>
      <c r="C90" s="20" t="s">
        <v>170</v>
      </c>
      <c r="D90" s="21"/>
      <c r="E90" s="21"/>
      <c r="F90" s="21"/>
      <c r="G90" s="53">
        <f>SUM(G84:G89)</f>
        <v>0</v>
      </c>
      <c r="H90" s="53">
        <f>SUM(H84:H89)</f>
        <v>0</v>
      </c>
      <c r="I90" s="53">
        <f>SUM(I84:I89)</f>
        <v>0</v>
      </c>
      <c r="J90" s="53">
        <f>SUM(J84:J89)</f>
        <v>0</v>
      </c>
    </row>
    <row r="91" spans="1:10" s="95" customFormat="1" ht="41.25" customHeight="1">
      <c r="A91" s="101"/>
      <c r="B91" s="41" t="s">
        <v>154</v>
      </c>
      <c r="C91" s="51" t="s">
        <v>155</v>
      </c>
      <c r="D91" s="42"/>
      <c r="E91" s="42"/>
      <c r="F91" s="42"/>
      <c r="G91" s="61">
        <f>G31+G36+G54+G82+G90</f>
        <v>0</v>
      </c>
      <c r="H91" s="61">
        <f>H31+H36+H54+H82+H90</f>
        <v>0</v>
      </c>
      <c r="I91" s="61">
        <f>I31+I36+I54+I82+I90</f>
        <v>0</v>
      </c>
      <c r="J91" s="61">
        <f>J31+J36+J54+J82+J90</f>
        <v>0</v>
      </c>
    </row>
    <row r="92" spans="2:10" s="95" customFormat="1" ht="30.75" customHeight="1">
      <c r="B92" s="102"/>
      <c r="C92" s="102" t="s">
        <v>156</v>
      </c>
      <c r="D92" s="102"/>
      <c r="E92" s="102"/>
      <c r="F92" s="102"/>
      <c r="G92" s="102"/>
      <c r="H92" s="80"/>
      <c r="I92" s="80"/>
      <c r="J92" s="80"/>
    </row>
    <row r="93" spans="2:10" s="95" customFormat="1" ht="13.5" customHeight="1">
      <c r="B93" s="45"/>
      <c r="C93" s="104"/>
      <c r="D93" s="103"/>
      <c r="E93" s="103"/>
      <c r="F93" s="103"/>
      <c r="G93" s="103"/>
      <c r="H93" s="103"/>
      <c r="I93" s="103"/>
      <c r="J93" s="103"/>
    </row>
  </sheetData>
  <sheetProtection/>
  <mergeCells count="12">
    <mergeCell ref="G3:G4"/>
    <mergeCell ref="J3:J4"/>
    <mergeCell ref="I3:I4"/>
    <mergeCell ref="H3:H4"/>
    <mergeCell ref="B1:F2"/>
    <mergeCell ref="H1:J1"/>
    <mergeCell ref="H2:J2"/>
    <mergeCell ref="B3:B4"/>
    <mergeCell ref="C3:C4"/>
    <mergeCell ref="D3:D4"/>
    <mergeCell ref="E3:E4"/>
    <mergeCell ref="F3:F4"/>
  </mergeCells>
  <dataValidations count="2">
    <dataValidation allowBlank="1" showErrorMessage="1" sqref="B33 B48:B53 B80:B81 B85"/>
    <dataValidation allowBlank="1" showErrorMessage="1" sqref="B8:B32 B34:B47 B54:B79 B82:B84 B86:B89">
      <formula1>0</formula1>
      <formula2>0</formula2>
    </dataValidation>
  </dataValidations>
  <printOptions/>
  <pageMargins left="0.44" right="0.44" top="0.75" bottom="0.46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SheetLayoutView="70" workbookViewId="0" topLeftCell="A1">
      <selection activeCell="I17" sqref="I17"/>
    </sheetView>
  </sheetViews>
  <sheetFormatPr defaultColWidth="9.140625" defaultRowHeight="15"/>
  <cols>
    <col min="1" max="1" width="12.140625" style="68" customWidth="1"/>
    <col min="2" max="2" width="16.28125" style="68" customWidth="1"/>
    <col min="3" max="3" width="37.421875" style="68" customWidth="1"/>
    <col min="4" max="4" width="28.57421875" style="68" customWidth="1"/>
    <col min="5" max="5" width="24.7109375" style="75" customWidth="1"/>
    <col min="6" max="6" width="14.8515625" style="68" customWidth="1"/>
    <col min="7" max="9" width="19.28125" style="77" customWidth="1"/>
    <col min="10" max="10" width="9.140625" style="67" customWidth="1"/>
    <col min="11" max="11" width="12.421875" style="67" customWidth="1"/>
    <col min="12" max="16384" width="9.140625" style="67" customWidth="1"/>
  </cols>
  <sheetData>
    <row r="1" spans="1:9" ht="39" customHeight="1">
      <c r="A1" s="125" t="s">
        <v>7</v>
      </c>
      <c r="B1" s="126"/>
      <c r="C1" s="127"/>
      <c r="D1" s="128"/>
      <c r="E1" s="129"/>
      <c r="F1" s="129"/>
      <c r="G1" s="129"/>
      <c r="H1" s="129"/>
      <c r="I1" s="130"/>
    </row>
    <row r="2" spans="1:9" ht="35.25" customHeight="1">
      <c r="A2" s="125" t="s">
        <v>6</v>
      </c>
      <c r="B2" s="126"/>
      <c r="C2" s="127"/>
      <c r="D2" s="128"/>
      <c r="E2" s="129"/>
      <c r="F2" s="129"/>
      <c r="G2" s="129"/>
      <c r="H2" s="129"/>
      <c r="I2" s="130"/>
    </row>
    <row r="3" spans="1:9" ht="26.25" customHeight="1">
      <c r="A3" s="66"/>
      <c r="B3" s="66"/>
      <c r="D3" s="69"/>
      <c r="E3" s="70"/>
      <c r="F3" s="69"/>
      <c r="G3" s="71"/>
      <c r="H3" s="71"/>
      <c r="I3" s="71"/>
    </row>
    <row r="4" spans="1:9" ht="30.75" customHeight="1">
      <c r="A4" s="131" t="s">
        <v>0</v>
      </c>
      <c r="B4" s="132"/>
      <c r="C4" s="132"/>
      <c r="D4" s="132"/>
      <c r="E4" s="132"/>
      <c r="F4" s="132"/>
      <c r="G4" s="132"/>
      <c r="H4" s="132"/>
      <c r="I4" s="133"/>
    </row>
    <row r="5" spans="2:9" ht="15">
      <c r="B5" s="62"/>
      <c r="C5" s="62"/>
      <c r="D5" s="62"/>
      <c r="E5" s="63"/>
      <c r="F5" s="62"/>
      <c r="G5" s="64"/>
      <c r="H5" s="64"/>
      <c r="I5" s="64"/>
    </row>
    <row r="6" spans="1:9" ht="66.75" customHeight="1">
      <c r="A6" s="1" t="s">
        <v>1</v>
      </c>
      <c r="B6" s="1" t="s">
        <v>2</v>
      </c>
      <c r="C6" s="1" t="s">
        <v>3</v>
      </c>
      <c r="D6" s="1" t="s">
        <v>4</v>
      </c>
      <c r="E6" s="3" t="s">
        <v>159</v>
      </c>
      <c r="F6" s="1" t="s">
        <v>5</v>
      </c>
      <c r="G6" s="2" t="s">
        <v>11</v>
      </c>
      <c r="H6" s="2" t="s">
        <v>10</v>
      </c>
      <c r="I6" s="2" t="s">
        <v>9</v>
      </c>
    </row>
    <row r="7" spans="1:9" ht="15">
      <c r="A7" s="106"/>
      <c r="B7" s="107"/>
      <c r="C7" s="108"/>
      <c r="D7" s="108"/>
      <c r="E7" s="109"/>
      <c r="F7" s="108"/>
      <c r="G7" s="110"/>
      <c r="H7" s="110"/>
      <c r="I7" s="110"/>
    </row>
    <row r="8" spans="1:9" ht="15">
      <c r="A8" s="65"/>
      <c r="B8" s="72"/>
      <c r="C8" s="73"/>
      <c r="D8" s="73"/>
      <c r="E8" s="79"/>
      <c r="F8" s="73"/>
      <c r="G8" s="74"/>
      <c r="H8" s="74"/>
      <c r="I8" s="105">
        <f>I7+G8-H8</f>
        <v>0</v>
      </c>
    </row>
    <row r="9" spans="1:9" ht="15">
      <c r="A9" s="65"/>
      <c r="B9" s="72"/>
      <c r="C9" s="73"/>
      <c r="D9" s="73"/>
      <c r="E9" s="79"/>
      <c r="F9" s="73"/>
      <c r="G9" s="74"/>
      <c r="H9" s="74"/>
      <c r="I9" s="105">
        <f aca="true" t="shared" si="0" ref="I9:I43">I8+G9-H9</f>
        <v>0</v>
      </c>
    </row>
    <row r="10" spans="1:9" ht="15">
      <c r="A10" s="65"/>
      <c r="B10" s="72"/>
      <c r="C10" s="73"/>
      <c r="D10" s="73"/>
      <c r="E10" s="79"/>
      <c r="F10" s="73"/>
      <c r="G10" s="74"/>
      <c r="H10" s="74"/>
      <c r="I10" s="105">
        <f t="shared" si="0"/>
        <v>0</v>
      </c>
    </row>
    <row r="11" spans="1:9" ht="15">
      <c r="A11" s="65"/>
      <c r="B11" s="72"/>
      <c r="C11" s="73"/>
      <c r="D11" s="73"/>
      <c r="E11" s="79"/>
      <c r="F11" s="73"/>
      <c r="G11" s="74"/>
      <c r="H11" s="74"/>
      <c r="I11" s="105">
        <f t="shared" si="0"/>
        <v>0</v>
      </c>
    </row>
    <row r="12" spans="1:9" ht="15">
      <c r="A12" s="65"/>
      <c r="B12" s="72"/>
      <c r="C12" s="73"/>
      <c r="D12" s="73"/>
      <c r="E12" s="79"/>
      <c r="F12" s="73"/>
      <c r="G12" s="74"/>
      <c r="H12" s="74"/>
      <c r="I12" s="105">
        <f t="shared" si="0"/>
        <v>0</v>
      </c>
    </row>
    <row r="13" spans="1:9" ht="15">
      <c r="A13" s="65"/>
      <c r="B13" s="72"/>
      <c r="C13" s="73"/>
      <c r="D13" s="73"/>
      <c r="E13" s="79"/>
      <c r="F13" s="73"/>
      <c r="G13" s="74"/>
      <c r="H13" s="74"/>
      <c r="I13" s="105">
        <f t="shared" si="0"/>
        <v>0</v>
      </c>
    </row>
    <row r="14" spans="1:9" ht="15">
      <c r="A14" s="65"/>
      <c r="B14" s="72"/>
      <c r="C14" s="73"/>
      <c r="D14" s="73"/>
      <c r="E14" s="79"/>
      <c r="F14" s="73"/>
      <c r="G14" s="74"/>
      <c r="H14" s="74"/>
      <c r="I14" s="105">
        <f t="shared" si="0"/>
        <v>0</v>
      </c>
    </row>
    <row r="15" spans="1:9" ht="15">
      <c r="A15" s="65"/>
      <c r="B15" s="72"/>
      <c r="C15" s="73"/>
      <c r="D15" s="73"/>
      <c r="E15" s="79"/>
      <c r="F15" s="73"/>
      <c r="G15" s="74"/>
      <c r="H15" s="74"/>
      <c r="I15" s="105">
        <f t="shared" si="0"/>
        <v>0</v>
      </c>
    </row>
    <row r="16" spans="1:9" ht="15">
      <c r="A16" s="65"/>
      <c r="B16" s="72"/>
      <c r="C16" s="73"/>
      <c r="D16" s="73"/>
      <c r="E16" s="79"/>
      <c r="F16" s="73"/>
      <c r="G16" s="74"/>
      <c r="H16" s="74"/>
      <c r="I16" s="105">
        <f t="shared" si="0"/>
        <v>0</v>
      </c>
    </row>
    <row r="17" spans="1:9" ht="15">
      <c r="A17" s="65"/>
      <c r="B17" s="72"/>
      <c r="C17" s="73"/>
      <c r="D17" s="73"/>
      <c r="E17" s="79"/>
      <c r="F17" s="73"/>
      <c r="G17" s="74"/>
      <c r="H17" s="74"/>
      <c r="I17" s="105">
        <f t="shared" si="0"/>
        <v>0</v>
      </c>
    </row>
    <row r="18" spans="1:9" ht="15">
      <c r="A18" s="65"/>
      <c r="B18" s="72"/>
      <c r="C18" s="73"/>
      <c r="D18" s="73"/>
      <c r="E18" s="79"/>
      <c r="F18" s="73"/>
      <c r="G18" s="74"/>
      <c r="H18" s="74"/>
      <c r="I18" s="105">
        <f t="shared" si="0"/>
        <v>0</v>
      </c>
    </row>
    <row r="19" spans="1:9" ht="15">
      <c r="A19" s="65"/>
      <c r="B19" s="72"/>
      <c r="C19" s="73"/>
      <c r="D19" s="73"/>
      <c r="E19" s="79"/>
      <c r="F19" s="73"/>
      <c r="G19" s="74"/>
      <c r="H19" s="74"/>
      <c r="I19" s="105">
        <f t="shared" si="0"/>
        <v>0</v>
      </c>
    </row>
    <row r="20" spans="1:9" ht="15">
      <c r="A20" s="65"/>
      <c r="B20" s="72"/>
      <c r="C20" s="73"/>
      <c r="D20" s="73"/>
      <c r="E20" s="79"/>
      <c r="F20" s="73"/>
      <c r="G20" s="74"/>
      <c r="H20" s="74"/>
      <c r="I20" s="105">
        <f t="shared" si="0"/>
        <v>0</v>
      </c>
    </row>
    <row r="21" spans="1:9" ht="15">
      <c r="A21" s="65"/>
      <c r="B21" s="72"/>
      <c r="C21" s="73"/>
      <c r="D21" s="73"/>
      <c r="E21" s="79"/>
      <c r="F21" s="73"/>
      <c r="G21" s="74"/>
      <c r="H21" s="74"/>
      <c r="I21" s="105">
        <f t="shared" si="0"/>
        <v>0</v>
      </c>
    </row>
    <row r="22" spans="1:9" ht="15">
      <c r="A22" s="65"/>
      <c r="B22" s="72"/>
      <c r="C22" s="73"/>
      <c r="D22" s="73"/>
      <c r="E22" s="79"/>
      <c r="F22" s="73"/>
      <c r="G22" s="74"/>
      <c r="H22" s="74"/>
      <c r="I22" s="105">
        <f t="shared" si="0"/>
        <v>0</v>
      </c>
    </row>
    <row r="23" spans="1:9" ht="15">
      <c r="A23" s="65"/>
      <c r="B23" s="72"/>
      <c r="C23" s="73"/>
      <c r="D23" s="73"/>
      <c r="E23" s="79"/>
      <c r="F23" s="73"/>
      <c r="G23" s="74"/>
      <c r="H23" s="74"/>
      <c r="I23" s="105">
        <f t="shared" si="0"/>
        <v>0</v>
      </c>
    </row>
    <row r="24" spans="1:9" ht="16.5" customHeight="1">
      <c r="A24" s="65"/>
      <c r="B24" s="72"/>
      <c r="C24" s="73"/>
      <c r="D24" s="73"/>
      <c r="E24" s="79"/>
      <c r="F24" s="73"/>
      <c r="G24" s="74"/>
      <c r="H24" s="74"/>
      <c r="I24" s="105">
        <f t="shared" si="0"/>
        <v>0</v>
      </c>
    </row>
    <row r="25" spans="1:9" ht="15">
      <c r="A25" s="65"/>
      <c r="B25" s="72"/>
      <c r="C25" s="73"/>
      <c r="D25" s="73"/>
      <c r="E25" s="79"/>
      <c r="F25" s="73"/>
      <c r="G25" s="74"/>
      <c r="H25" s="74"/>
      <c r="I25" s="105">
        <f t="shared" si="0"/>
        <v>0</v>
      </c>
    </row>
    <row r="26" spans="1:9" ht="15">
      <c r="A26" s="65"/>
      <c r="B26" s="72"/>
      <c r="C26" s="73"/>
      <c r="D26" s="73"/>
      <c r="E26" s="79"/>
      <c r="F26" s="73"/>
      <c r="G26" s="74"/>
      <c r="H26" s="74"/>
      <c r="I26" s="105">
        <f t="shared" si="0"/>
        <v>0</v>
      </c>
    </row>
    <row r="27" spans="1:9" ht="15">
      <c r="A27" s="65"/>
      <c r="B27" s="72"/>
      <c r="C27" s="73"/>
      <c r="D27" s="73"/>
      <c r="E27" s="79"/>
      <c r="F27" s="73"/>
      <c r="G27" s="74"/>
      <c r="H27" s="74"/>
      <c r="I27" s="105">
        <f>I26+G27-H27</f>
        <v>0</v>
      </c>
    </row>
    <row r="28" spans="1:9" ht="15">
      <c r="A28" s="65"/>
      <c r="B28" s="72"/>
      <c r="C28" s="73"/>
      <c r="D28" s="73"/>
      <c r="E28" s="79"/>
      <c r="F28" s="73"/>
      <c r="G28" s="74"/>
      <c r="H28" s="74"/>
      <c r="I28" s="105">
        <f t="shared" si="0"/>
        <v>0</v>
      </c>
    </row>
    <row r="29" spans="1:9" ht="15">
      <c r="A29" s="65"/>
      <c r="B29" s="72"/>
      <c r="C29" s="73"/>
      <c r="D29" s="73"/>
      <c r="E29" s="79"/>
      <c r="F29" s="73"/>
      <c r="G29" s="74"/>
      <c r="H29" s="74"/>
      <c r="I29" s="105">
        <f t="shared" si="0"/>
        <v>0</v>
      </c>
    </row>
    <row r="30" spans="1:9" ht="15">
      <c r="A30" s="65"/>
      <c r="B30" s="72"/>
      <c r="C30" s="73"/>
      <c r="D30" s="73"/>
      <c r="E30" s="79"/>
      <c r="F30" s="73"/>
      <c r="G30" s="74"/>
      <c r="H30" s="74"/>
      <c r="I30" s="105">
        <f t="shared" si="0"/>
        <v>0</v>
      </c>
    </row>
    <row r="31" spans="1:9" ht="15">
      <c r="A31" s="65"/>
      <c r="B31" s="72"/>
      <c r="C31" s="73"/>
      <c r="D31" s="73"/>
      <c r="E31" s="79"/>
      <c r="F31" s="73"/>
      <c r="G31" s="74"/>
      <c r="H31" s="74"/>
      <c r="I31" s="105">
        <f t="shared" si="0"/>
        <v>0</v>
      </c>
    </row>
    <row r="32" spans="1:9" ht="15">
      <c r="A32" s="65"/>
      <c r="B32" s="72"/>
      <c r="C32" s="73"/>
      <c r="D32" s="73"/>
      <c r="E32" s="79"/>
      <c r="F32" s="73"/>
      <c r="G32" s="74"/>
      <c r="H32" s="74"/>
      <c r="I32" s="105">
        <f t="shared" si="0"/>
        <v>0</v>
      </c>
    </row>
    <row r="33" spans="1:9" ht="15">
      <c r="A33" s="65"/>
      <c r="B33" s="72"/>
      <c r="C33" s="73"/>
      <c r="D33" s="73"/>
      <c r="E33" s="79"/>
      <c r="F33" s="73"/>
      <c r="G33" s="74"/>
      <c r="H33" s="74"/>
      <c r="I33" s="105">
        <f t="shared" si="0"/>
        <v>0</v>
      </c>
    </row>
    <row r="34" spans="1:9" ht="15">
      <c r="A34" s="65"/>
      <c r="B34" s="72"/>
      <c r="C34" s="73"/>
      <c r="D34" s="73"/>
      <c r="E34" s="79"/>
      <c r="F34" s="73"/>
      <c r="G34" s="74"/>
      <c r="H34" s="74"/>
      <c r="I34" s="105">
        <f t="shared" si="0"/>
        <v>0</v>
      </c>
    </row>
    <row r="35" spans="1:9" ht="15">
      <c r="A35" s="65"/>
      <c r="B35" s="72"/>
      <c r="C35" s="73"/>
      <c r="D35" s="73"/>
      <c r="E35" s="79"/>
      <c r="F35" s="73"/>
      <c r="G35" s="74"/>
      <c r="H35" s="74"/>
      <c r="I35" s="105">
        <f t="shared" si="0"/>
        <v>0</v>
      </c>
    </row>
    <row r="36" spans="1:9" ht="15">
      <c r="A36" s="65"/>
      <c r="B36" s="72"/>
      <c r="C36" s="73"/>
      <c r="D36" s="73"/>
      <c r="E36" s="79"/>
      <c r="F36" s="73"/>
      <c r="G36" s="74"/>
      <c r="H36" s="74"/>
      <c r="I36" s="105">
        <f t="shared" si="0"/>
        <v>0</v>
      </c>
    </row>
    <row r="37" spans="1:9" ht="15">
      <c r="A37" s="65"/>
      <c r="B37" s="72"/>
      <c r="C37" s="73"/>
      <c r="D37" s="73"/>
      <c r="E37" s="79"/>
      <c r="F37" s="73"/>
      <c r="G37" s="74"/>
      <c r="H37" s="74"/>
      <c r="I37" s="105">
        <f t="shared" si="0"/>
        <v>0</v>
      </c>
    </row>
    <row r="38" spans="1:9" ht="15">
      <c r="A38" s="65"/>
      <c r="B38" s="72"/>
      <c r="C38" s="73"/>
      <c r="D38" s="73"/>
      <c r="E38" s="79"/>
      <c r="F38" s="73"/>
      <c r="G38" s="74"/>
      <c r="H38" s="74"/>
      <c r="I38" s="105">
        <f t="shared" si="0"/>
        <v>0</v>
      </c>
    </row>
    <row r="39" spans="1:9" ht="15">
      <c r="A39" s="65"/>
      <c r="B39" s="72"/>
      <c r="C39" s="73"/>
      <c r="D39" s="73"/>
      <c r="E39" s="79"/>
      <c r="F39" s="73"/>
      <c r="G39" s="74"/>
      <c r="H39" s="74"/>
      <c r="I39" s="105">
        <f t="shared" si="0"/>
        <v>0</v>
      </c>
    </row>
    <row r="40" spans="1:9" ht="15">
      <c r="A40" s="65"/>
      <c r="B40" s="72"/>
      <c r="C40" s="73"/>
      <c r="D40" s="73"/>
      <c r="E40" s="79"/>
      <c r="F40" s="73"/>
      <c r="G40" s="74"/>
      <c r="H40" s="74"/>
      <c r="I40" s="105">
        <f t="shared" si="0"/>
        <v>0</v>
      </c>
    </row>
    <row r="41" spans="1:9" ht="15">
      <c r="A41" s="65"/>
      <c r="B41" s="72"/>
      <c r="C41" s="73"/>
      <c r="D41" s="73"/>
      <c r="E41" s="79"/>
      <c r="F41" s="73"/>
      <c r="G41" s="74"/>
      <c r="H41" s="74"/>
      <c r="I41" s="105">
        <f t="shared" si="0"/>
        <v>0</v>
      </c>
    </row>
    <row r="42" spans="1:9" ht="15">
      <c r="A42" s="65"/>
      <c r="B42" s="72"/>
      <c r="C42" s="73"/>
      <c r="D42" s="73"/>
      <c r="E42" s="79"/>
      <c r="F42" s="73"/>
      <c r="G42" s="74"/>
      <c r="H42" s="74"/>
      <c r="I42" s="105">
        <f t="shared" si="0"/>
        <v>0</v>
      </c>
    </row>
    <row r="43" spans="1:9" ht="15">
      <c r="A43" s="65"/>
      <c r="B43" s="72"/>
      <c r="C43" s="73"/>
      <c r="D43" s="73"/>
      <c r="E43" s="79"/>
      <c r="F43" s="73"/>
      <c r="G43" s="74"/>
      <c r="H43" s="74"/>
      <c r="I43" s="105">
        <f t="shared" si="0"/>
        <v>0</v>
      </c>
    </row>
    <row r="45" spans="7:8" ht="15">
      <c r="G45" s="76">
        <f>SUM(G7:G43)</f>
        <v>0</v>
      </c>
      <c r="H45" s="76">
        <f>SUM(H7:H43)</f>
        <v>0</v>
      </c>
    </row>
    <row r="46" spans="5:7" ht="15">
      <c r="E46" s="134" t="s">
        <v>8</v>
      </c>
      <c r="F46" s="135"/>
      <c r="G46" s="78"/>
    </row>
  </sheetData>
  <sheetProtection/>
  <autoFilter ref="A6:I43"/>
  <mergeCells count="6">
    <mergeCell ref="A1:C1"/>
    <mergeCell ref="A2:C2"/>
    <mergeCell ref="D1:I1"/>
    <mergeCell ref="D2:I2"/>
    <mergeCell ref="A4:I4"/>
    <mergeCell ref="E46:F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giza</dc:creator>
  <cp:keywords/>
  <dc:description/>
  <cp:lastModifiedBy>Joca Pesic</cp:lastModifiedBy>
  <cp:lastPrinted>2014-07-11T06:26:42Z</cp:lastPrinted>
  <dcterms:created xsi:type="dcterms:W3CDTF">2008-12-08T15:57:46Z</dcterms:created>
  <dcterms:modified xsi:type="dcterms:W3CDTF">2020-03-11T07:04:06Z</dcterms:modified>
  <cp:category/>
  <cp:version/>
  <cp:contentType/>
  <cp:contentStatus/>
</cp:coreProperties>
</file>